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5. DTE/CORRIGENDUM/SELECTIE PARTENERI/EDITABILE/"/>
    </mc:Choice>
  </mc:AlternateContent>
  <xr:revisionPtr revIDLastSave="998" documentId="13_ncr:1_{D8B70C42-8A41-49DA-B4B0-6E113B0BB327}" xr6:coauthVersionLast="47" xr6:coauthVersionMax="47" xr10:uidLastSave="{D76A07C5-6153-46B3-B5EF-99522031179E}"/>
  <bookViews>
    <workbookView xWindow="-108" yWindow="-108" windowWidth="23256" windowHeight="13896" xr2:uid="{00000000-000D-0000-FFFF-FFFF00000000}"/>
  </bookViews>
  <sheets>
    <sheet name="ETF_CORR2_12.02.2026" sheetId="14" r:id="rId1"/>
    <sheet name="Anexa - TURISM" sheetId="15" r:id="rId2"/>
  </sheets>
  <definedNames>
    <definedName name="_ftn1" localSheetId="0">'ETF_CORR2_12.02.2026'!#REF!</definedName>
    <definedName name="_ftn2" localSheetId="0">'ETF_CORR2_12.02.2026'!#REF!</definedName>
    <definedName name="_ftn3" localSheetId="0">'ETF_CORR2_12.02.2026'!#REF!</definedName>
    <definedName name="_ftnref1" localSheetId="0">'ETF_CORR2_12.02.2026'!#REF!</definedName>
    <definedName name="_ftnref2" localSheetId="0">'ETF_CORR2_12.02.2026'!#REF!</definedName>
    <definedName name="_ftnref3" localSheetId="0">'ETF_CORR2_12.02.2026'!#REF!</definedName>
    <definedName name="_Toc207183163" localSheetId="0">'ETF_CORR2_12.02.2026'!#REF!</definedName>
    <definedName name="_xlnm.Print_Area" localSheetId="0">'ETF_CORR2_12.02.2026'!$A$2:$H$45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4" l="1"/>
  <c r="C45" i="14"/>
</calcChain>
</file>

<file path=xl/sharedStrings.xml><?xml version="1.0" encoding="utf-8"?>
<sst xmlns="http://schemas.openxmlformats.org/spreadsheetml/2006/main" count="451" uniqueCount="252">
  <si>
    <t>CRITERII ȘI SUBCRITERII</t>
  </si>
  <si>
    <t>Algoritm</t>
  </si>
  <si>
    <t>Detaliere criteriu</t>
  </si>
  <si>
    <t>Detaliere metoda de punctare și elemente care se verifică în vederea îndeplinirii criteriului</t>
  </si>
  <si>
    <t>Documente necesare pentru evaluarea criteriului</t>
  </si>
  <si>
    <t>Observații</t>
  </si>
  <si>
    <t>RELEVANȚA FIȘEI DE PROIECT ÎN CONTEXTUL DEZVOLTĂRII LOCALE/REGIONALE</t>
  </si>
  <si>
    <t>1.1.</t>
  </si>
  <si>
    <t>Corelarea investițiilor proiectului cu prevederile strategice de la nivel european/ naţional/regional/local</t>
  </si>
  <si>
    <t>Disjunctiv (o variantă)</t>
  </si>
  <si>
    <t xml:space="preserve">Fișa de proiect în cadrul căreia vor fi oferite de către solicitant informaţii în acest sens. </t>
  </si>
  <si>
    <t xml:space="preserve">O selecție a documentelor strategice relevante pentru orizontul de timp post 2027 este prezentată în Ghidul solicitantului și nu are caracter exhaustiv.
Solicitantul la finanțare poate prezenta și alte documente strategice relevante pentru orizontul de timp 2028-2034 cu care proiectul se aliniază/pentru care contribuie la realizarea obiectivelor prevăzute din punct de vedere strategic).
Strategii relevante 
• Agenda 2030 pentru dezvoltare durabilă;
• Strategia Uniunii Europene privind drepturile persoanelor cu dizabilități 2021-2030: O Uniune a egalității;
• Inițiativa “New European Bauhaus”;
• Strategia pe termen lung a României pentru reducerea emisiilor de gaze cu efect de seră — România Neutră în 2050;
• Strategia națională privind adaptarea la schimbările climatice pentru perioada 2024-2030, cu perspectiva anului 2050;
• Strategia de Devoltare teritorială a Romaniei 2035 - aplicabil proiectelor din toate domeniile de investiții;
• Strategia Naționala pentru dezvoltarea turismului 2023-2035;
• Comunicarea Comisiei Europene COM(2021) 573 final – „The New European Bauhaus: Beautiful, Sustainable, Together”, ca parte a Pactului Verde European (European Green Deal);
• NEB Investment Guidelines;
• „Ghidul de bună practică pentru dezvoltarea de infrastructuri verzi-albastre” (noiembrie 2025).
• Strategia Sectorială de Turism 2021-2027 pentru Regiunea de Dezvoltare Nord-Vest.
</t>
  </si>
  <si>
    <t>1.2.</t>
  </si>
  <si>
    <r>
      <t>Caracterul complementar al proiectului</t>
    </r>
    <r>
      <rPr>
        <sz val="11"/>
        <rFont val="Calibri"/>
        <family val="2"/>
        <scheme val="minor"/>
      </rPr>
      <t xml:space="preserve"> </t>
    </r>
  </si>
  <si>
    <t>Asigurarea unor sinergii de dezvoltare la nivel local/regional cu alte proiecte finanțate în perioada 2007-2027</t>
  </si>
  <si>
    <t>Se punctează complementaritatea cu cel puțin un proiect care a obținut finanțare/ este în curs de implementare prin fonduri nerambursabile în perioada 2007-2027</t>
  </si>
  <si>
    <r>
      <t xml:space="preserve">b.Complementaritate </t>
    </r>
    <r>
      <rPr>
        <b/>
        <sz val="11"/>
        <rFont val="Calibri"/>
        <family val="2"/>
        <scheme val="minor"/>
      </rPr>
      <t>cu</t>
    </r>
    <r>
      <rPr>
        <sz val="11"/>
        <rFont val="Calibri"/>
        <family val="2"/>
        <scheme val="minor"/>
      </rPr>
      <t xml:space="preserve"> </t>
    </r>
    <r>
      <rPr>
        <b/>
        <sz val="11"/>
        <rFont val="Calibri"/>
        <family val="2"/>
        <scheme val="minor"/>
      </rPr>
      <t>4 proiecte</t>
    </r>
    <r>
      <rPr>
        <sz val="11"/>
        <rFont val="Calibri"/>
        <family val="2"/>
        <scheme val="minor"/>
      </rPr>
      <t xml:space="preserve"> care au obținut finanțare nerambursabilă în perioada 2007-2027</t>
    </r>
  </si>
  <si>
    <r>
      <t xml:space="preserve">c.Complementaritate </t>
    </r>
    <r>
      <rPr>
        <b/>
        <sz val="11"/>
        <rFont val="Calibri"/>
        <family val="2"/>
        <scheme val="minor"/>
      </rPr>
      <t>cu 3 proiecte</t>
    </r>
    <r>
      <rPr>
        <sz val="11"/>
        <rFont val="Calibri"/>
        <family val="2"/>
        <scheme val="minor"/>
      </rPr>
      <t xml:space="preserve"> care au obținut finanțare nerambursabilă în perioada 2007-2027</t>
    </r>
  </si>
  <si>
    <r>
      <t xml:space="preserve">d. Complementaritate </t>
    </r>
    <r>
      <rPr>
        <b/>
        <sz val="11"/>
        <rFont val="Calibri"/>
        <family val="2"/>
        <scheme val="minor"/>
      </rPr>
      <t xml:space="preserve">cu 2 proiecte </t>
    </r>
    <r>
      <rPr>
        <sz val="11"/>
        <rFont val="Calibri"/>
        <family val="2"/>
        <scheme val="minor"/>
      </rPr>
      <t>care au obținut finanțare nerambursabilă în perioada 2007-2027</t>
    </r>
  </si>
  <si>
    <r>
      <t xml:space="preserve">e. Complementaritate </t>
    </r>
    <r>
      <rPr>
        <b/>
        <sz val="11"/>
        <rFont val="Calibri"/>
        <family val="2"/>
        <scheme val="minor"/>
      </rPr>
      <t xml:space="preserve">cu un proiect </t>
    </r>
    <r>
      <rPr>
        <sz val="11"/>
        <rFont val="Calibri"/>
        <family val="2"/>
        <scheme val="minor"/>
      </rPr>
      <t xml:space="preserve"> care a obținut finanțare nerambursabilă în perioada 2007-2027</t>
    </r>
  </si>
  <si>
    <t>f. Proiectul nu este complementar cu niciun proiect care a obținut finanțare nerambursabilă în perioada 2007-2027</t>
  </si>
  <si>
    <t>1.3.</t>
  </si>
  <si>
    <t>Caracterul inovator și sustenabil al documentației tehnico-economice a proiectului</t>
  </si>
  <si>
    <t>Cumulativ (mai multe variante)</t>
  </si>
  <si>
    <r>
      <t xml:space="preserve">a.Documentația tehnico-economică prevede utilizarea </t>
    </r>
    <r>
      <rPr>
        <b/>
        <sz val="11"/>
        <rFont val="Calibri"/>
        <family val="2"/>
        <scheme val="minor"/>
      </rPr>
      <t>metodologiei BIM</t>
    </r>
    <r>
      <rPr>
        <sz val="11"/>
        <rFont val="Calibri"/>
        <family val="2"/>
        <scheme val="minor"/>
      </rPr>
      <t xml:space="preserve"> (Building Information Modeling) sau a unei metode echivalente</t>
    </r>
  </si>
  <si>
    <t>Sprijinirea proiectelor cu un grad ridicat de digitalizare și interoperabilitate a datelor</t>
  </si>
  <si>
    <t>Fișa de proiect în cadrul căreia vor fi oferite de către solicitant informaţii în acest sens.</t>
  </si>
  <si>
    <t>Solicitantul de finanțare va prezenta documente justificative relevante, în funcție de stadiul procedurii de achiziție a serviciilor de proiectare, după cum urmează:
a) Situația în care contractul de servicii de proiectare este semnat: contractul de proiectare, din care să rezulte explicit utilizarea metodologiei BIM sau a unei metode echivalente;
b) Situația în care achiziția pentru servicii de proiectare este lansată Documentația de atribuire aferentă achiziției (fișa de date, caietul de sarcini, cerințele tehnice, etc);
c) Situația în care achiziția pentru servicii de proiectare nu este lansată: Declarația unică (Anexa 3) cu asumarea includerii acestui criteriu în specificațiile tehnice ale proiectului.</t>
  </si>
  <si>
    <r>
      <t xml:space="preserve">b.Documentația tehnico-economică prevede măsuri și </t>
    </r>
    <r>
      <rPr>
        <b/>
        <sz val="11"/>
        <color rgb="FF000000"/>
        <rFont val="Calibri"/>
        <family val="2"/>
        <scheme val="minor"/>
      </rPr>
      <t>principii NEB</t>
    </r>
    <r>
      <rPr>
        <sz val="11"/>
        <color rgb="FF000000"/>
        <rFont val="Calibri"/>
        <family val="2"/>
        <scheme val="minor"/>
      </rPr>
      <t xml:space="preserve"> (New European Bauhaus)</t>
    </r>
  </si>
  <si>
    <t>Sprijinirea proiectelor care conferă o viziune integrată asupra dezvoltării și se aliniază viziunii promovate de Comisia Europeană privind integrarea designulului, sustenabilității și incluziunii sociale</t>
  </si>
  <si>
    <t>Se acordă punctaj suplimentar proiectelor care aplică principiile NEB (sustenabilitate, estetică, incluziune socială), demonstrat prin documentație justificativă</t>
  </si>
  <si>
    <t>Fișa de proiect în care se prezintă principiile NEB în corelare cu documentația tehnico-economică sau documentatia de atribuire care contine specificatii privind includerea in proiect a principiilor NEB</t>
  </si>
  <si>
    <t xml:space="preserve">a) Situația în care contractul de servicii de proiectare este semnat - se va prezenta contractul de proiectare din care reiese abordarea integrată a conceptului NEB.
b) Situația în care achiziția pentru servicii de proiectare este lansată - se va prezenta documentația de atribuire (fișa de date, caietul de sarcini, cerințele tehnice, etc.) din care să rezulte explicit că obiectul contractului de proiectare include cerințe referitoare la aplicarea principiilor NEB (de exemplu: integrarea sustenabilității, a designului incluziv, a soluțiilor verzi și a calității estetice a spațiului construit);
c)Situația în care achiziția pentru servicii de proiectare nu este lansată : Declarația unică (Anexa 3) cu asumarea includerii acestui criteriu în specificațiile tehnice ale proiectului.
</t>
  </si>
  <si>
    <t>1.5.</t>
  </si>
  <si>
    <t>Fezabilitate tehnică / Analiza opțiunilor și justificarea soluției</t>
  </si>
  <si>
    <t>a. Analiză multicriterială solidă cu luarea in considerare a costurilor investitionale initiale sI de operare, inclusiv a riscurilor (Identificate, evaluate, probabilitate×impact), plan de atenuare, sensibilități), Prognoze de cerere, beneficii cuantificate (CBA) sau cost-eficiență, scenarii</t>
  </si>
  <si>
    <t>1.	Raport de analiză a opțiunilor (lista lunga-lista scurta-opțiune recomandată), incluzând: opțiunea „do-nothing” și, unde are sens, „do-minimum”; 
2.	min. 2 opțiuni de investiție alternative reale (trasee/tehnologii/fazare diferită).
3.	Criterii multicriteriale definite dinainte (tehnic, mediu, social, cost, risc, întreținere).
4.	Estimări comparative: costuri de investiție, costuri operaționale, timpi/etape, riscuri.
5.	Proiecții de cerere/încărcare (trafic, debite, paturi, utilizatori) cu surse și ipoteze explicite.
6.	Trasabilitate: de ce s-au eliminat opțiuni din longlist și de ce a fost aleasă soluția finală</t>
  </si>
  <si>
    <t>b. Sumar lista lungă si scurtă de opțiuni: compararea atinge doar cheltuielile investiționale inițale; lipsesc riscuri sau cerere robustă, riscurile sunt ignorate sau menționate vag.</t>
  </si>
  <si>
    <t>c. Există 2 opțiuni, dar fără criterii clare sau fără date de cerere/cost; concluzii nefundamentate</t>
  </si>
  <si>
    <t>d. O singură „soluție” prezentată; lipsesc alternativele</t>
  </si>
  <si>
    <t>TIP DE DOCUMENTAȚIE VIZAT DE DTE</t>
  </si>
  <si>
    <r>
      <t xml:space="preserve">a. Documentația pentru care se solicită finanțare este de tip </t>
    </r>
    <r>
      <rPr>
        <b/>
        <sz val="11"/>
        <rFont val="Calibri"/>
        <family val="2"/>
        <scheme val="minor"/>
      </rPr>
      <t>PT + DE</t>
    </r>
  </si>
  <si>
    <t>Promovarea proiectelor cu un grad ridicat de maturitate</t>
  </si>
  <si>
    <t>Punctarea se face prin selectarea unei singure  variante în funcție de opțiunile stabilite. Se va verifica în baza informațiilor solicitantului și documentelor atașate.</t>
  </si>
  <si>
    <t xml:space="preserve">Fișa de proiect în cadrul căreia vor fi oferite de către solicitant informaţii în acest sens. 
Contract de servicii semnat/contract de furnizare, anunț de achiziție după caz, în funcție de opțiunea selectată. </t>
  </si>
  <si>
    <r>
      <t xml:space="preserve">b. Documentatia pentru care se solicită finanțare este de tip </t>
    </r>
    <r>
      <rPr>
        <b/>
        <sz val="11"/>
        <rFont val="Calibri"/>
        <family val="2"/>
        <scheme val="minor"/>
      </rPr>
      <t>DTAC + PT + DE</t>
    </r>
  </si>
  <si>
    <r>
      <t xml:space="preserve">c. Documentatia pentru care se solicită finanțare este de tip </t>
    </r>
    <r>
      <rPr>
        <b/>
        <sz val="11"/>
        <rFont val="Calibri"/>
        <family val="2"/>
        <scheme val="minor"/>
      </rPr>
      <t>SF/DALI + DTAC + PT + DE</t>
    </r>
  </si>
  <si>
    <t>3</t>
  </si>
  <si>
    <t>SOLIDITATEA JUSTIFICĂRII TEHNICO-ECONOMICE</t>
  </si>
  <si>
    <t xml:space="preserve">a. Solicitantul justifică necesitatea investiției
</t>
  </si>
  <si>
    <t>Asigurarea unui cadru calitativ și justificat de selecție a soluției tehnice</t>
  </si>
  <si>
    <t>Se evaluează măsura în care solicitantul prezintă coerent problema/nevoia reală ce urmează a fi adresată și oferă date, argumente sau evidențe preliminare care susțin necesitatea intervenției.
(Se evaluează dacă obiectivele proiectului sunt direct legate de problema descrisă, dacă sunt formulate realist și dacă se justifică prin impactul preconizat asupra nevoii identificate)</t>
  </si>
  <si>
    <r>
      <t xml:space="preserve">b. Solicitantul </t>
    </r>
    <r>
      <rPr>
        <b/>
        <sz val="11"/>
        <rFont val="Calibri"/>
        <family val="2"/>
        <scheme val="minor"/>
      </rPr>
      <t>NU</t>
    </r>
    <r>
      <rPr>
        <sz val="11"/>
        <rFont val="Calibri"/>
        <family val="2"/>
        <scheme val="minor"/>
      </rPr>
      <t xml:space="preserve"> justifică necesitatea investiției
</t>
    </r>
  </si>
  <si>
    <t>TOTAL (punctaj)</t>
  </si>
  <si>
    <t>Judet</t>
  </si>
  <si>
    <t>Bihor</t>
  </si>
  <si>
    <t>Stâna de Vale-Bihor Montan</t>
  </si>
  <si>
    <t>Zonă funcțională (prioritate)*</t>
  </si>
  <si>
    <t>Tipologie</t>
  </si>
  <si>
    <t>1. Oradea–Sânmartin</t>
  </si>
  <si>
    <t>Urbană–Balneară</t>
  </si>
  <si>
    <t>Budureasa</t>
  </si>
  <si>
    <t>2. Baia Mare</t>
  </si>
  <si>
    <t>Urbană–Culturală</t>
  </si>
  <si>
    <t>3. Tășnad</t>
  </si>
  <si>
    <t>Balneară</t>
  </si>
  <si>
    <t>Oradea-Sânmartin</t>
  </si>
  <si>
    <t>Oradea</t>
  </si>
  <si>
    <t>4. Turda</t>
  </si>
  <si>
    <t>Urbană–Turistică</t>
  </si>
  <si>
    <t>Sânmartin</t>
  </si>
  <si>
    <t>5. Porolissum</t>
  </si>
  <si>
    <t>Arheologică–Culturală</t>
  </si>
  <si>
    <t>6. Beiuș–Pădurea Craiului–Apuseni</t>
  </si>
  <si>
    <t>Montană–Speoturistică</t>
  </si>
  <si>
    <t>Salonta</t>
  </si>
  <si>
    <t>7. Maramureș</t>
  </si>
  <si>
    <t>Etnografică–Rurală</t>
  </si>
  <si>
    <t>Marghita</t>
  </si>
  <si>
    <t>8. Agrement lacustru (Călinești–Nistru)</t>
  </si>
  <si>
    <t>Recreativă–Lacustră</t>
  </si>
  <si>
    <t>Aleșd</t>
  </si>
  <si>
    <t>9. Vlădeasa-Apuseni Centrali</t>
  </si>
  <si>
    <t>Montană-iarnă și lacustră</t>
  </si>
  <si>
    <t>Cefa</t>
  </si>
  <si>
    <t>10. Ocna Dej-Gherla</t>
  </si>
  <si>
    <t>Balneară-salină și culturală</t>
  </si>
  <si>
    <t>Beiuș-Pădurea Craiului-Apuseni</t>
  </si>
  <si>
    <t>Beiuș</t>
  </si>
  <si>
    <t>11. Sângeorz-Băi-Năsăud</t>
  </si>
  <si>
    <t>Balneară și culturală</t>
  </si>
  <si>
    <t>12. Beclean-Teaca-Lechința- (Șieu) Posmuș</t>
  </si>
  <si>
    <t>Viticolă, gastronomie locală și culturală</t>
  </si>
  <si>
    <t>13. Rodna-Borșa Nord</t>
  </si>
  <si>
    <t>Montană extremă și științifică</t>
  </si>
  <si>
    <t>14. Oaș-Codru</t>
  </si>
  <si>
    <t>Rurală-etnografică și balnear sec</t>
  </si>
  <si>
    <t>Răbăgani</t>
  </si>
  <si>
    <t>15. Ținutul Lăpușului</t>
  </si>
  <si>
    <t>Rurală și lacustră exploratorie</t>
  </si>
  <si>
    <t>Vadu Crișului</t>
  </si>
  <si>
    <t>16. Balnear Secundară Sălaj</t>
  </si>
  <si>
    <t>Balneară secundară</t>
  </si>
  <si>
    <t>Ștei</t>
  </si>
  <si>
    <t>17. Stâna de Vale-Bihor Montan</t>
  </si>
  <si>
    <t>Montană-iarnă și speologică</t>
  </si>
  <si>
    <t>Nucet</t>
  </si>
  <si>
    <t>18. Colibița-Bârgău</t>
  </si>
  <si>
    <t>Lacustră-montană</t>
  </si>
  <si>
    <t>Bistrița-Năsăud</t>
  </si>
  <si>
    <t>Sângeorz-Băi-Năsăud</t>
  </si>
  <si>
    <t>Sângeorz-Băi</t>
  </si>
  <si>
    <t>19. Codru-Meseș-Plopiș</t>
  </si>
  <si>
    <t>Rurală-montană și cinegetic</t>
  </si>
  <si>
    <t>Năsăud</t>
  </si>
  <si>
    <t>Feldru</t>
  </si>
  <si>
    <t>Beclean-Teaca-Lechința-Poșmus</t>
  </si>
  <si>
    <t>Beclean</t>
  </si>
  <si>
    <t>Teaca</t>
  </si>
  <si>
    <t>Lechința</t>
  </si>
  <si>
    <t>Șieu</t>
  </si>
  <si>
    <t>Rodna-Borșa Nord</t>
  </si>
  <si>
    <t>Rodna</t>
  </si>
  <si>
    <t>Maieru</t>
  </si>
  <si>
    <t>Sângeorz-Băi (zona montană)</t>
  </si>
  <si>
    <t>Romuli</t>
  </si>
  <si>
    <t>Colibița-Bârgău</t>
  </si>
  <si>
    <t>Bistrița Bârgăului</t>
  </si>
  <si>
    <t>Rebrișoara</t>
  </si>
  <si>
    <t>Prundu Bârgăului</t>
  </si>
  <si>
    <t>Tiha Bârgăului</t>
  </si>
  <si>
    <t>Josenii Bârgăului</t>
  </si>
  <si>
    <t>Cluj</t>
  </si>
  <si>
    <t>Vlădeasa-Apuseni Centrali</t>
  </si>
  <si>
    <t>Băișoara</t>
  </si>
  <si>
    <t>Beliș</t>
  </si>
  <si>
    <t>Mărgău</t>
  </si>
  <si>
    <t>Ciucea</t>
  </si>
  <si>
    <t>Poieni</t>
  </si>
  <si>
    <t>Izvoru Crișului</t>
  </si>
  <si>
    <t>Săcuieu</t>
  </si>
  <si>
    <t>Ocna Dej-Gherla</t>
  </si>
  <si>
    <t>Gherla</t>
  </si>
  <si>
    <t>Dej</t>
  </si>
  <si>
    <t>Turda</t>
  </si>
  <si>
    <t>Tureni</t>
  </si>
  <si>
    <t>Câmpia Turzii</t>
  </si>
  <si>
    <t>Cluj-Napoca</t>
  </si>
  <si>
    <t>Sic</t>
  </si>
  <si>
    <t>Maramureș</t>
  </si>
  <si>
    <t>Ținutul Lăpușului</t>
  </si>
  <si>
    <t>Târgu Lăpuș</t>
  </si>
  <si>
    <t>Cupșeni</t>
  </si>
  <si>
    <t>Copalnic-Mănăștur</t>
  </si>
  <si>
    <t>Baia Mare</t>
  </si>
  <si>
    <t>Baia Sprie</t>
  </si>
  <si>
    <t>Cavnic</t>
  </si>
  <si>
    <t>Șișești</t>
  </si>
  <si>
    <t>Tăuții-Măgherăuș</t>
  </si>
  <si>
    <t>Săpânța</t>
  </si>
  <si>
    <t>Ieud</t>
  </si>
  <si>
    <t>Bârsana</t>
  </si>
  <si>
    <t>Sighetu Marmației</t>
  </si>
  <si>
    <t>Ocna Șugatag</t>
  </si>
  <si>
    <t>Vișeu de Sus</t>
  </si>
  <si>
    <t>Borșa</t>
  </si>
  <si>
    <t>Desești</t>
  </si>
  <si>
    <t>Rozavlea</t>
  </si>
  <si>
    <t>Budești</t>
  </si>
  <si>
    <t>Agrement Lacustru (Călinești-Nistru)</t>
  </si>
  <si>
    <t>Călinești</t>
  </si>
  <si>
    <t>Satu Mare</t>
  </si>
  <si>
    <t>Oaș-Codru</t>
  </si>
  <si>
    <t>Negrești-Oaș</t>
  </si>
  <si>
    <t>Certeze</t>
  </si>
  <si>
    <t>Beltiug</t>
  </si>
  <si>
    <t>Acâș</t>
  </si>
  <si>
    <t>Tășnad</t>
  </si>
  <si>
    <t>Carei</t>
  </si>
  <si>
    <t>Livada</t>
  </si>
  <si>
    <t>Sălaj</t>
  </si>
  <si>
    <t>Balnear Secundară Sălaj</t>
  </si>
  <si>
    <t>Boghiș</t>
  </si>
  <si>
    <t>Gâlgău</t>
  </si>
  <si>
    <t>Codru-Meseș-Plopiș</t>
  </si>
  <si>
    <t>Crasna</t>
  </si>
  <si>
    <t>Benesat</t>
  </si>
  <si>
    <t>Băbeni</t>
  </si>
  <si>
    <t>Buciumi</t>
  </si>
  <si>
    <t>Dobrin</t>
  </si>
  <si>
    <t>Porolissum</t>
  </si>
  <si>
    <t>Zalău</t>
  </si>
  <si>
    <t>Jibou</t>
  </si>
  <si>
    <t>Șimleu Silvaniei</t>
  </si>
  <si>
    <t>Cehu Silvaniei</t>
  </si>
  <si>
    <t>Se punctează în baza contractului de finanțare și a identificatorului cu privire la proiect (de exemplu cod SMIS).</t>
  </si>
  <si>
    <t>Anexa 2</t>
  </si>
  <si>
    <t>Se acordă punctaj proiectelor care prevăd utilizarea metodologiei Building Information Modeling (BIM) pentru proiectare și execuție, conform standardelor internaționale SR EN ISO 19650 sau a unei metode echivalente și solicită un nivel de detaliere în funcție de necesarul dat de obiectivul de investiție.</t>
  </si>
  <si>
    <t>!</t>
  </si>
  <si>
    <t>Verificarea administrativă a fișei de proiect
ATENȚIE! Dacă fișa de proiect obține „NU” la oricare dintre cerințele administrative (cu listarea de la A la K, aceasta nu va parcurge evaluarea tehnică și financiară și este respinsă din proces.</t>
  </si>
  <si>
    <t>B</t>
  </si>
  <si>
    <t>A</t>
  </si>
  <si>
    <t>D</t>
  </si>
  <si>
    <t>E</t>
  </si>
  <si>
    <t>F</t>
  </si>
  <si>
    <t>C</t>
  </si>
  <si>
    <t>H</t>
  </si>
  <si>
    <t>I</t>
  </si>
  <si>
    <t>K</t>
  </si>
  <si>
    <t>J</t>
  </si>
  <si>
    <t>DA/NU</t>
  </si>
  <si>
    <t>Au fost încărcate toate documentele obligatorii solicitate la depunerea fișei de proiect?</t>
  </si>
  <si>
    <t>Solicitantul se încadrează în categoria solicitanților eligibili, iar forma de constituire a acestuia respectă prevederile din metodologia de selecție?</t>
  </si>
  <si>
    <t>Investiția prevăzută prin fișa de proiect este localizată în Regiunea de Dezvoltare Nord-Vest?</t>
  </si>
  <si>
    <t>Toate câmpurile din fișa de proiect sunt corect completate conform Anexei 1 la metodologie, iar fișa depusă este semnată și asumată de către reprezentantul legal/persoanei împuternicte al solicitantului?</t>
  </si>
  <si>
    <t>Fișa de proiect se încadrează într-un domeniu menționat în metodologia de selecție?</t>
  </si>
  <si>
    <t>Solicitantul și-a asumat cerințele care îi sunt aplicabile din Anexa 3 - Declarația Unică?</t>
  </si>
  <si>
    <t>Perioada de implementare a activităților proiectului nu depășește 31.12.2027?</t>
  </si>
  <si>
    <t>Fișa de proiect se încadrează în tipurile de investiții aferente, prezentate în metodologia de selecție?</t>
  </si>
  <si>
    <t>Zona_Functionala</t>
  </si>
  <si>
    <t>UAT
(Localitate / UAT)</t>
  </si>
  <si>
    <t>Băile Felix (Sânmartin)</t>
  </si>
  <si>
    <t>Peștera Urșilor (Pietroasa)</t>
  </si>
  <si>
    <t>Valea Iadei (Bulz)</t>
  </si>
  <si>
    <t>Peștera Meziad (Remetea)</t>
  </si>
  <si>
    <t>Stâna de Vale (com. Budureasa)</t>
  </si>
  <si>
    <t>Pietroasa</t>
  </si>
  <si>
    <t>Drăgănești</t>
  </si>
  <si>
    <t>Colibița (Bistrița Bârgăului)</t>
  </si>
  <si>
    <t>Râșca</t>
  </si>
  <si>
    <t>Giurcuța de Sus (Beliș)</t>
  </si>
  <si>
    <t>Ocna Dej (Dej)</t>
  </si>
  <si>
    <t>Lacul Nistru (Tăuții Măgherăuș)</t>
  </si>
  <si>
    <t>Rogoz (Târgu Lăpuș)</t>
  </si>
  <si>
    <t>Băiuț</t>
  </si>
  <si>
    <t>Moigrad (Mirșid)</t>
  </si>
  <si>
    <t>Bizușa-Băi (Ileanda)</t>
  </si>
  <si>
    <t>Zăuan (Ip)</t>
  </si>
  <si>
    <t>*Prioritizare pe zone functionale conform Strategiei Sectoriale de Turism 2021-2027 pentru Regiunea de Dezvoltare Nord-Vest</t>
  </si>
  <si>
    <t>G</t>
  </si>
  <si>
    <t>Se respectă încadrarea în valoarea maximă a unei fișe de proiect?</t>
  </si>
  <si>
    <t>GRILA DE EVALUARE TEHNICĂ ȘI FINANCIARĂ
- versiunea 2 din 12.02.2026 - (CORRIGENDUM 2)</t>
  </si>
  <si>
    <t>Punctaj</t>
  </si>
  <si>
    <r>
      <t xml:space="preserve">Bugetul fișei de proiect este justificat prin documente relevante, inclusiv prin informațiile probante din </t>
    </r>
    <r>
      <rPr>
        <i/>
        <sz val="16"/>
        <rFont val="Calibri"/>
        <family val="2"/>
        <scheme val="minor"/>
      </rPr>
      <t>Anexa 7 - Centralizator privind justificarea costurilor eligibile cuprinse în bugetul fișei de proiect?</t>
    </r>
  </si>
  <si>
    <r>
      <t xml:space="preserve">a. În cadrul proiectului se demonstrează corelarea intervențiilor propuse cu obiectivele de dezvoltare din </t>
    </r>
    <r>
      <rPr>
        <b/>
        <sz val="11"/>
        <rFont val="Calibri"/>
        <family val="2"/>
        <scheme val="minor"/>
      </rPr>
      <t xml:space="preserve">cel puțin un document </t>
    </r>
    <r>
      <rPr>
        <sz val="11"/>
        <rFont val="Calibri"/>
        <family val="2"/>
        <scheme val="minor"/>
      </rPr>
      <t xml:space="preserve">strategic relevant de la nivel european/ naţional/ regional/ local privind orizontul de timp post 2027?
</t>
    </r>
  </si>
  <si>
    <r>
      <t xml:space="preserve">b. În cadrul proiectului </t>
    </r>
    <r>
      <rPr>
        <b/>
        <sz val="11"/>
        <rFont val="Calibri"/>
        <family val="2"/>
        <scheme val="minor"/>
      </rPr>
      <t>NU</t>
    </r>
    <r>
      <rPr>
        <sz val="11"/>
        <rFont val="Calibri"/>
        <family val="2"/>
        <scheme val="minor"/>
      </rPr>
      <t xml:space="preserve"> se demonstrează corelarea intervențiilor propuse cu obiectivele de dezvoltare din documente strategice relevante de la nivel european/ naţional/ regional/ local privind orizontul de timp post 2027?</t>
    </r>
  </si>
  <si>
    <t>Asigurarea alinierii intervențiilor din proiect cu direcțiile principale de dezvoltare prezentate în documente strategice relevante la nivel nivel european/ naţional/ regional/ local pentru orizontul de timp post 2027</t>
  </si>
  <si>
    <r>
      <t xml:space="preserve">Justificarea documentelor stategice selectate prin detalierea în fișa de proiect. 
Pentru proiectele propuse în domeniul </t>
    </r>
    <r>
      <rPr>
        <b/>
        <sz val="11"/>
        <color rgb="FF000000"/>
        <rFont val="Calibri"/>
      </rPr>
      <t>Turism</t>
    </r>
    <r>
      <rPr>
        <sz val="11"/>
        <color rgb="FF000000"/>
        <rFont val="Calibri"/>
      </rPr>
      <t xml:space="preserve">, punctajul maxim va fi obținut doar dacă proiectul este propus într-una din localitățile identificate într-una din Zonele funcționale din Strategia Sectorială de Turism 2021-2027 pentru Regiunea de Dezvoltare Nord-Vest.
În caz contrar, fișa de proiect primește 0 puncte </t>
    </r>
    <r>
      <rPr>
        <sz val="11"/>
        <rFont val="Calibri"/>
        <family val="2"/>
      </rPr>
      <t xml:space="preserve">pentru acest subcriteriu.  
</t>
    </r>
    <r>
      <rPr>
        <sz val="11"/>
        <color rgb="FF000000"/>
        <rFont val="Calibri"/>
      </rPr>
      <t xml:space="preserve">
* a se vedea foaia de calcul „ANEXA - TURISM” (Tabelul privind Localitățile încadrate în Zone funcționale prioritare conform Strategiei Sectorială de Turism 2021-2027 pentru Regiunea de Dezvoltare Nord-Vest).</t>
    </r>
  </si>
  <si>
    <r>
      <t xml:space="preserve">a. Complementaritate </t>
    </r>
    <r>
      <rPr>
        <b/>
        <sz val="11"/>
        <rFont val="Calibri"/>
        <family val="2"/>
        <scheme val="minor"/>
      </rPr>
      <t>cu 5 proiecte sau mai</t>
    </r>
    <r>
      <rPr>
        <sz val="11"/>
        <rFont val="Calibri"/>
        <family val="2"/>
        <scheme val="minor"/>
      </rPr>
      <t xml:space="preserve"> </t>
    </r>
    <r>
      <rPr>
        <b/>
        <sz val="11"/>
        <rFont val="Calibri"/>
        <family val="2"/>
        <scheme val="minor"/>
      </rPr>
      <t>mult de 5 proiecte</t>
    </r>
    <r>
      <rPr>
        <sz val="11"/>
        <rFont val="Calibri"/>
        <family val="2"/>
        <scheme val="minor"/>
      </rPr>
      <t xml:space="preserve"> care au obținut finanțare nerambursabilă în perioada 2007-2027</t>
    </r>
  </si>
  <si>
    <r>
      <t xml:space="preserve">a) Situația în care contractul de servicii de proiectare este semnat - se va prezenta contractul de proiectare 
b) Situația în care achiziția pentru servicii de proiectare este lansată - se va prezenta documentația de atribuire (fișa de date, caietul de sarcini, cerințele tehnice, etc.)
c) Situația în care achiziția pentru servicii de proiectare nu este lansată: Declarația unică (Anexa 3) cu asumarea solicitantului
</t>
    </r>
    <r>
      <rPr>
        <b/>
        <sz val="14"/>
        <rFont val="Calibri"/>
        <family val="2"/>
        <scheme val="minor"/>
      </rPr>
      <t xml:space="preserve">Pentru punctarea opțiunilor a (10 de puncte ) și b (8 puncte) este necesară depunerea documentelor care justifică recepționarea documentelor tehnico-economice din etapa de proiectare anterioară(SF/DALI). </t>
    </r>
  </si>
  <si>
    <t>Evaluează măsura în care solicitantul prezintă coerent problema/nevoia reală ce urmează a fi adresată și oferă date, argumente sau evidențe preliminare care susțin necesitatea intervenției
(Evaluează dacă obiectivele proiectului sunt direct legate de problema descrisă, dacă sunt formulate realist și dacă se justifică prin impactul preconizat asupra nevoii identificate)
Este evaluată inclusiv încadrarea în valoarea maximă a unei fișe de proiect și valoarea maximă a viitoarei investiții).
Se va analiza modul în care a fost descrisă investiția, inclusiv din prisma încadrării în tipologia de investiții (în acord cu secțiunea „Investiții eligibile”).</t>
  </si>
  <si>
    <t>Solicitantul și/sau reprezentantul său legal dacă este cazul, NU se încadrează în niciuna din situațiile de excludere prezentate în Declarația unică?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</si>
</sst>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sz val="14"/>
      <name val="Calibri"/>
      <family val="2"/>
      <scheme val="minor"/>
    </font>
    <font>
      <sz val="12"/>
      <color theme="1"/>
      <name val="Calibri"/>
      <family val="2"/>
      <scheme val="minor"/>
    </font>
    <font>
      <b/>
      <sz val="16"/>
      <color theme="0"/>
      <name val="Calibri"/>
      <family val="2"/>
      <scheme val="minor"/>
    </font>
    <font>
      <sz val="11"/>
      <color rgb="FFFF0000"/>
      <name val="Calibri"/>
      <family val="2"/>
      <scheme val="minor"/>
    </font>
    <font>
      <b/>
      <sz val="14"/>
      <color rgb="FFFF0000"/>
      <name val="Calibri"/>
      <family val="2"/>
      <scheme val="minor"/>
    </font>
    <font>
      <b/>
      <sz val="14"/>
      <color theme="1"/>
      <name val="Calibri"/>
      <family val="2"/>
      <scheme val="minor"/>
    </font>
    <font>
      <sz val="14"/>
      <color rgb="FFFF0000"/>
      <name val="Calibri"/>
      <family val="2"/>
      <scheme val="minor"/>
    </font>
    <font>
      <b/>
      <sz val="14"/>
      <color theme="0"/>
      <name val="Calibri"/>
      <family val="2"/>
      <scheme val="minor"/>
    </font>
    <font>
      <b/>
      <sz val="11"/>
      <color rgb="FFFF0000"/>
      <name val="Calibri"/>
      <family val="2"/>
      <scheme val="minor"/>
    </font>
    <font>
      <b/>
      <sz val="14"/>
      <name val="Calibri"/>
      <family val="2"/>
      <charset val="238"/>
      <scheme val="minor"/>
    </font>
    <font>
      <b/>
      <sz val="14"/>
      <name val="Calibri"/>
      <scheme val="minor"/>
    </font>
    <font>
      <sz val="11"/>
      <name val="Calibri"/>
      <scheme val="minor"/>
    </font>
    <font>
      <sz val="11"/>
      <color rgb="FF000000"/>
      <name val="Calibri"/>
      <family val="2"/>
      <scheme val="minor"/>
    </font>
    <font>
      <b/>
      <sz val="11"/>
      <color rgb="FF000000"/>
      <name val="Calibri"/>
      <family val="2"/>
      <scheme val="minor"/>
    </font>
    <font>
      <b/>
      <sz val="12"/>
      <color rgb="FF000000"/>
      <name val="Calibri"/>
      <family val="2"/>
    </font>
    <font>
      <sz val="12"/>
      <color rgb="FF000000"/>
      <name val="Calibri"/>
      <family val="2"/>
    </font>
    <font>
      <sz val="11"/>
      <color rgb="FF000000"/>
      <name val="Calibri"/>
      <family val="2"/>
    </font>
    <font>
      <sz val="11"/>
      <color rgb="FF000000"/>
      <name val="Calibri"/>
    </font>
    <font>
      <b/>
      <sz val="11"/>
      <color rgb="FF000000"/>
      <name val="Calibri"/>
    </font>
    <font>
      <b/>
      <sz val="16"/>
      <name val="Calibri"/>
      <family val="2"/>
      <scheme val="minor"/>
    </font>
    <font>
      <sz val="16"/>
      <name val="Calibri"/>
      <family val="2"/>
      <scheme val="minor"/>
    </font>
    <font>
      <i/>
      <sz val="16"/>
      <name val="Calibri"/>
      <family val="2"/>
      <scheme val="minor"/>
    </font>
    <font>
      <sz val="11"/>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4" fillId="0" borderId="0"/>
    <xf numFmtId="0" fontId="3" fillId="3" borderId="7" applyNumberFormat="0" applyAlignment="0" applyProtection="0"/>
    <xf numFmtId="0" fontId="1" fillId="0" borderId="0"/>
  </cellStyleXfs>
  <cellXfs count="116">
    <xf numFmtId="0" fontId="0" fillId="0" borderId="0" xfId="0"/>
    <xf numFmtId="0" fontId="7" fillId="0" borderId="0" xfId="0" applyFont="1" applyAlignment="1">
      <alignment horizontal="center" vertical="center" wrapText="1"/>
    </xf>
    <xf numFmtId="0" fontId="2" fillId="4" borderId="0" xfId="0" applyFont="1" applyFill="1" applyAlignment="1">
      <alignment wrapText="1"/>
    </xf>
    <xf numFmtId="0" fontId="7" fillId="0" borderId="1" xfId="0" applyFont="1" applyBorder="1" applyAlignment="1">
      <alignment horizontal="center" vertical="center" wrapText="1"/>
    </xf>
    <xf numFmtId="0" fontId="2" fillId="0" borderId="0" xfId="0" applyFont="1" applyAlignment="1">
      <alignment wrapText="1"/>
    </xf>
    <xf numFmtId="0" fontId="2" fillId="2" borderId="0" xfId="0" applyFont="1" applyFill="1" applyAlignment="1">
      <alignment wrapText="1"/>
    </xf>
    <xf numFmtId="0" fontId="2" fillId="0" borderId="0" xfId="0" applyFont="1" applyAlignment="1">
      <alignment horizontal="center" wrapText="1"/>
    </xf>
    <xf numFmtId="0" fontId="8" fillId="5" borderId="1" xfId="2" applyNumberFormat="1" applyFont="1" applyFill="1" applyBorder="1" applyAlignment="1">
      <alignment horizontal="left" vertical="center" wrapText="1"/>
    </xf>
    <xf numFmtId="0" fontId="1" fillId="2" borderId="0" xfId="0" applyFont="1" applyFill="1" applyAlignment="1">
      <alignment wrapText="1"/>
    </xf>
    <xf numFmtId="0" fontId="1" fillId="4" borderId="0" xfId="0" applyFont="1" applyFill="1" applyAlignment="1">
      <alignment wrapText="1"/>
    </xf>
    <xf numFmtId="0" fontId="1" fillId="0" borderId="0" xfId="0" applyFont="1" applyAlignment="1">
      <alignment horizontal="center" wrapText="1"/>
    </xf>
    <xf numFmtId="0" fontId="1" fillId="0" borderId="0" xfId="0" applyFont="1" applyAlignment="1">
      <alignment wrapText="1"/>
    </xf>
    <xf numFmtId="49" fontId="6" fillId="6" borderId="1" xfId="0" applyNumberFormat="1" applyFont="1" applyFill="1" applyBorder="1" applyAlignment="1">
      <alignment horizontal="center" vertical="center" wrapText="1"/>
    </xf>
    <xf numFmtId="49" fontId="6" fillId="7" borderId="1" xfId="0" applyNumberFormat="1" applyFont="1" applyFill="1" applyBorder="1" applyAlignment="1">
      <alignment horizontal="left" vertical="center" wrapText="1"/>
    </xf>
    <xf numFmtId="0" fontId="6" fillId="7" borderId="1" xfId="0" applyFont="1" applyFill="1" applyBorder="1" applyAlignment="1">
      <alignment horizontal="left" vertical="center" wrapText="1"/>
    </xf>
    <xf numFmtId="0" fontId="7" fillId="7" borderId="1" xfId="0" applyFont="1" applyFill="1" applyBorder="1" applyAlignment="1">
      <alignment horizontal="center" vertical="center" wrapText="1"/>
    </xf>
    <xf numFmtId="0" fontId="11" fillId="0" borderId="1" xfId="0" applyFont="1" applyBorder="1" applyAlignment="1">
      <alignment vertical="center" wrapText="1"/>
    </xf>
    <xf numFmtId="0" fontId="14"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5" borderId="1" xfId="2" applyFont="1" applyFill="1" applyBorder="1" applyAlignment="1">
      <alignment horizontal="center" vertical="center" wrapText="1"/>
    </xf>
    <xf numFmtId="0" fontId="17" fillId="5" borderId="1" xfId="2" applyNumberFormat="1" applyFont="1" applyFill="1" applyBorder="1" applyAlignment="1">
      <alignment horizontal="center" vertical="center" wrapText="1"/>
    </xf>
    <xf numFmtId="0" fontId="19" fillId="7" borderId="3" xfId="0" applyFont="1" applyFill="1" applyBorder="1" applyAlignment="1">
      <alignment horizontal="center" vertical="center" wrapText="1"/>
    </xf>
    <xf numFmtId="0" fontId="21" fillId="0" borderId="0" xfId="0" applyFont="1" applyAlignment="1">
      <alignment wrapText="1"/>
    </xf>
    <xf numFmtId="49" fontId="6" fillId="6"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22" fillId="0" borderId="1" xfId="0" applyFont="1" applyBorder="1" applyAlignment="1">
      <alignment horizontal="left" vertical="center" wrapText="1"/>
    </xf>
    <xf numFmtId="0" fontId="18" fillId="7" borderId="1" xfId="0" applyFont="1" applyFill="1" applyBorder="1" applyAlignment="1">
      <alignment horizontal="left" vertical="center" wrapText="1"/>
    </xf>
    <xf numFmtId="0" fontId="13" fillId="0" borderId="1" xfId="0" applyFont="1" applyBorder="1" applyAlignment="1">
      <alignment horizontal="left" vertical="center" wrapText="1"/>
    </xf>
    <xf numFmtId="0" fontId="7" fillId="0" borderId="1" xfId="0" applyFont="1" applyBorder="1" applyAlignment="1">
      <alignment horizontal="left" wrapText="1"/>
    </xf>
    <xf numFmtId="0" fontId="21" fillId="7" borderId="1" xfId="0" applyFont="1" applyFill="1" applyBorder="1" applyAlignment="1" applyProtection="1">
      <alignment vertical="center" wrapText="1"/>
      <protection locked="0"/>
    </xf>
    <xf numFmtId="0" fontId="20" fillId="7" borderId="1" xfId="0" applyFont="1" applyFill="1" applyBorder="1" applyAlignment="1">
      <alignment horizontal="left" vertical="center" wrapText="1"/>
    </xf>
    <xf numFmtId="0" fontId="1" fillId="2" borderId="0" xfId="0" applyFont="1" applyFill="1" applyAlignment="1">
      <alignment horizontal="left" wrapText="1"/>
    </xf>
    <xf numFmtId="0" fontId="7" fillId="7" borderId="1" xfId="0" applyFont="1" applyFill="1" applyBorder="1" applyAlignment="1">
      <alignment horizontal="left" vertical="center" wrapText="1"/>
    </xf>
    <xf numFmtId="0" fontId="21" fillId="7" borderId="1" xfId="0" applyFont="1" applyFill="1" applyBorder="1" applyAlignment="1" applyProtection="1">
      <alignment horizontal="left" vertical="center" wrapText="1"/>
      <protection locked="0"/>
    </xf>
    <xf numFmtId="0" fontId="2" fillId="2" borderId="0" xfId="0" applyFont="1" applyFill="1" applyAlignment="1">
      <alignment horizontal="left" wrapText="1"/>
    </xf>
    <xf numFmtId="0" fontId="1" fillId="0" borderId="1" xfId="0" applyFont="1" applyBorder="1" applyAlignment="1">
      <alignment horizontal="left" vertical="center" wrapText="1"/>
    </xf>
    <xf numFmtId="0" fontId="1" fillId="0" borderId="1" xfId="3" applyBorder="1"/>
    <xf numFmtId="0" fontId="25" fillId="0" borderId="1" xfId="0" applyFont="1" applyBorder="1" applyAlignment="1">
      <alignment horizontal="justify" vertical="center" wrapText="1"/>
    </xf>
    <xf numFmtId="0" fontId="26" fillId="0" borderId="1" xfId="0" applyFont="1" applyBorder="1" applyAlignment="1">
      <alignment vertical="center"/>
    </xf>
    <xf numFmtId="0" fontId="8" fillId="5"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0" fontId="24" fillId="0" borderId="1" xfId="0" applyFont="1" applyBorder="1" applyAlignment="1">
      <alignment horizontal="center" vertical="center" wrapText="1"/>
    </xf>
    <xf numFmtId="0" fontId="0" fillId="0" borderId="1" xfId="0" applyBorder="1"/>
    <xf numFmtId="0" fontId="9" fillId="0" borderId="0" xfId="0" applyFont="1" applyAlignment="1">
      <alignment horizontal="right" vertical="center" wrapText="1"/>
    </xf>
    <xf numFmtId="0" fontId="10" fillId="0" borderId="0" xfId="0" applyFont="1" applyAlignment="1">
      <alignment horizontal="right" vertical="center"/>
    </xf>
    <xf numFmtId="0" fontId="9" fillId="0" borderId="2" xfId="0" applyFont="1" applyBorder="1" applyAlignment="1">
      <alignment horizontal="center" vertical="center" wrapText="1"/>
    </xf>
    <xf numFmtId="0" fontId="13" fillId="0" borderId="0" xfId="0" applyFont="1" applyAlignment="1">
      <alignment horizontal="center" vertical="center"/>
    </xf>
    <xf numFmtId="0" fontId="12" fillId="5" borderId="4"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5" fillId="7" borderId="8"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49" fontId="9" fillId="7" borderId="3" xfId="0" applyNumberFormat="1" applyFont="1" applyFill="1" applyBorder="1" applyAlignment="1">
      <alignment horizontal="center" vertical="center" wrapText="1"/>
    </xf>
    <xf numFmtId="49" fontId="9" fillId="7" borderId="6" xfId="0" applyNumberFormat="1" applyFont="1" applyFill="1" applyBorder="1" applyAlignment="1">
      <alignment horizontal="center" vertical="center" wrapText="1"/>
    </xf>
    <xf numFmtId="49" fontId="9" fillId="7" borderId="5"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16" fontId="15" fillId="7" borderId="3" xfId="0" applyNumberFormat="1" applyFont="1" applyFill="1" applyBorder="1" applyAlignment="1">
      <alignment horizontal="center" vertical="center" wrapText="1"/>
    </xf>
    <xf numFmtId="16" fontId="15" fillId="7" borderId="6" xfId="0" applyNumberFormat="1" applyFont="1" applyFill="1" applyBorder="1" applyAlignment="1">
      <alignment horizontal="center" vertical="center" wrapText="1"/>
    </xf>
    <xf numFmtId="16" fontId="15" fillId="7" borderId="5" xfId="0" applyNumberFormat="1" applyFont="1" applyFill="1" applyBorder="1" applyAlignment="1">
      <alignment horizontal="center" vertical="center" wrapText="1"/>
    </xf>
    <xf numFmtId="16" fontId="14" fillId="7" borderId="3" xfId="0" applyNumberFormat="1" applyFont="1" applyFill="1" applyBorder="1" applyAlignment="1">
      <alignment horizontal="center" vertical="center" wrapText="1"/>
    </xf>
    <xf numFmtId="16" fontId="14" fillId="7" borderId="6" xfId="0" applyNumberFormat="1"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6" xfId="0" applyFont="1" applyBorder="1" applyAlignment="1">
      <alignment horizontal="left" vertical="center" wrapText="1"/>
    </xf>
    <xf numFmtId="0" fontId="13" fillId="0" borderId="5" xfId="0" applyFont="1" applyBorder="1" applyAlignment="1">
      <alignment horizontal="left" vertical="center" wrapText="1"/>
    </xf>
    <xf numFmtId="0" fontId="21" fillId="0" borderId="3" xfId="0" applyFont="1" applyBorder="1" applyAlignment="1">
      <alignment horizontal="left" vertical="center" wrapText="1"/>
    </xf>
    <xf numFmtId="0" fontId="21" fillId="0" borderId="6" xfId="0" applyFont="1" applyBorder="1" applyAlignment="1">
      <alignment horizontal="left"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49" fontId="19" fillId="7" borderId="3" xfId="0" applyNumberFormat="1" applyFont="1" applyFill="1" applyBorder="1" applyAlignment="1">
      <alignment horizontal="center" vertical="center" wrapText="1"/>
    </xf>
    <xf numFmtId="49" fontId="19" fillId="7" borderId="6" xfId="0" applyNumberFormat="1" applyFont="1" applyFill="1" applyBorder="1" applyAlignment="1">
      <alignment horizontal="center" vertical="center" wrapText="1"/>
    </xf>
    <xf numFmtId="49" fontId="19" fillId="7" borderId="5" xfId="0" applyNumberFormat="1" applyFont="1" applyFill="1" applyBorder="1" applyAlignment="1">
      <alignment horizontal="center" vertical="center" wrapText="1"/>
    </xf>
    <xf numFmtId="0" fontId="19" fillId="7" borderId="3" xfId="0" applyFont="1" applyFill="1" applyBorder="1" applyAlignment="1">
      <alignment horizontal="center" vertical="center" wrapText="1"/>
    </xf>
    <xf numFmtId="0" fontId="19" fillId="7" borderId="6" xfId="0" applyFont="1" applyFill="1" applyBorder="1" applyAlignment="1">
      <alignment horizontal="center" vertical="center" wrapText="1"/>
    </xf>
    <xf numFmtId="0" fontId="19" fillId="7" borderId="5" xfId="0" applyFont="1" applyFill="1" applyBorder="1" applyAlignment="1">
      <alignment horizontal="center" vertical="center" wrapText="1"/>
    </xf>
    <xf numFmtId="0" fontId="21" fillId="0" borderId="3"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7" fillId="0" borderId="3"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49" fontId="20" fillId="7" borderId="3" xfId="0" applyNumberFormat="1" applyFont="1" applyFill="1" applyBorder="1" applyAlignment="1">
      <alignment horizontal="center" vertical="center" wrapText="1"/>
    </xf>
    <xf numFmtId="49" fontId="20" fillId="7" borderId="6" xfId="0" applyNumberFormat="1" applyFont="1" applyFill="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5" fillId="0" borderId="0" xfId="0" applyFont="1" applyAlignment="1">
      <alignment horizontal="left" wrapText="1"/>
    </xf>
    <xf numFmtId="0" fontId="29" fillId="0" borderId="1" xfId="0" applyFont="1" applyBorder="1" applyAlignment="1">
      <alignment horizontal="center" vertical="center" wrapText="1"/>
    </xf>
    <xf numFmtId="0" fontId="30"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12" fillId="5" borderId="1" xfId="0" applyFont="1" applyFill="1" applyBorder="1" applyAlignment="1">
      <alignment horizontal="left" vertical="center" wrapText="1"/>
    </xf>
    <xf numFmtId="0" fontId="12" fillId="5" borderId="1" xfId="0" applyFont="1" applyFill="1" applyBorder="1" applyAlignment="1">
      <alignment horizontal="center" vertical="center" wrapText="1"/>
    </xf>
  </cellXfs>
  <cellStyles count="4">
    <cellStyle name="Check Cell" xfId="2" builtinId="23"/>
    <cellStyle name="Normal" xfId="0" builtinId="0"/>
    <cellStyle name="Normal 2" xfId="1" xr:uid="{00000000-0005-0000-0000-000003000000}"/>
    <cellStyle name="Normal 3" xfId="3" xr:uid="{0096773E-517E-44E0-955A-ACB60C7B53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4F8D-5918-4609-B3E2-82AA507D25DE}">
  <sheetPr>
    <pageSetUpPr fitToPage="1"/>
  </sheetPr>
  <dimension ref="A1:FP56"/>
  <sheetViews>
    <sheetView tabSelected="1" zoomScale="85" zoomScaleNormal="85" zoomScaleSheetLayoutView="55" workbookViewId="0">
      <selection activeCell="A2" sqref="A2:H45"/>
    </sheetView>
  </sheetViews>
  <sheetFormatPr defaultColWidth="9.109375" defaultRowHeight="14.4" x14ac:dyDescent="0.3"/>
  <cols>
    <col min="1" max="1" width="9" style="6" customWidth="1"/>
    <col min="2" max="2" width="173.5546875" style="4" customWidth="1"/>
    <col min="3" max="3" width="11.6640625" style="1" customWidth="1"/>
    <col min="4" max="4" width="14.109375" style="1" customWidth="1"/>
    <col min="5" max="5" width="30.44140625" style="1" customWidth="1"/>
    <col min="6" max="6" width="50.109375" style="1" customWidth="1"/>
    <col min="7" max="7" width="40.88671875" style="1" customWidth="1"/>
    <col min="8" max="8" width="102.5546875" style="39" customWidth="1"/>
    <col min="9" max="37" width="9.109375" style="5"/>
    <col min="38" max="16384" width="9.109375" style="2"/>
  </cols>
  <sheetData>
    <row r="1" spans="1:172" ht="36.6" customHeight="1" x14ac:dyDescent="0.3">
      <c r="A1" s="50" t="s">
        <v>196</v>
      </c>
      <c r="B1" s="51"/>
      <c r="C1" s="51"/>
      <c r="D1" s="51"/>
      <c r="E1" s="51"/>
      <c r="F1" s="51"/>
      <c r="G1" s="51"/>
      <c r="H1" s="36"/>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row>
    <row r="2" spans="1:172" ht="54" customHeight="1" x14ac:dyDescent="0.3">
      <c r="A2" s="52" t="s">
        <v>241</v>
      </c>
      <c r="B2" s="53"/>
      <c r="C2" s="53"/>
      <c r="D2" s="53"/>
      <c r="E2" s="53"/>
      <c r="F2" s="53"/>
      <c r="G2" s="53"/>
      <c r="H2" s="36"/>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row>
    <row r="3" spans="1:172" ht="25.2" customHeight="1" x14ac:dyDescent="0.3">
      <c r="A3" s="54" t="s">
        <v>0</v>
      </c>
      <c r="B3" s="55"/>
      <c r="C3" s="60" t="s">
        <v>242</v>
      </c>
      <c r="D3" s="60" t="s">
        <v>1</v>
      </c>
      <c r="E3" s="60" t="s">
        <v>2</v>
      </c>
      <c r="F3" s="60" t="s">
        <v>3</v>
      </c>
      <c r="G3" s="60" t="s">
        <v>4</v>
      </c>
      <c r="H3" s="60" t="s">
        <v>5</v>
      </c>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row>
    <row r="4" spans="1:172" ht="28.95" customHeight="1" x14ac:dyDescent="0.3">
      <c r="A4" s="56"/>
      <c r="B4" s="57"/>
      <c r="C4" s="61"/>
      <c r="D4" s="61"/>
      <c r="E4" s="61"/>
      <c r="F4" s="61"/>
      <c r="G4" s="61"/>
      <c r="H4" s="61"/>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row>
    <row r="5" spans="1:172" ht="14.4" customHeight="1" x14ac:dyDescent="0.3">
      <c r="A5" s="56"/>
      <c r="B5" s="57"/>
      <c r="C5" s="61"/>
      <c r="D5" s="61"/>
      <c r="E5" s="61"/>
      <c r="F5" s="61"/>
      <c r="G5" s="61"/>
      <c r="H5" s="61"/>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row>
    <row r="6" spans="1:172" ht="20.399999999999999" customHeight="1" x14ac:dyDescent="0.3">
      <c r="A6" s="58"/>
      <c r="B6" s="59"/>
      <c r="C6" s="62"/>
      <c r="D6" s="62"/>
      <c r="E6" s="62"/>
      <c r="F6" s="62"/>
      <c r="G6" s="62"/>
      <c r="H6" s="62"/>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row>
    <row r="7" spans="1:172" ht="90" customHeight="1" x14ac:dyDescent="0.3">
      <c r="A7" s="115" t="s">
        <v>198</v>
      </c>
      <c r="B7" s="114" t="s">
        <v>199</v>
      </c>
      <c r="C7" s="113"/>
      <c r="D7" s="44"/>
      <c r="E7" s="44"/>
      <c r="F7" s="44"/>
      <c r="G7" s="44"/>
      <c r="H7" s="44"/>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row>
    <row r="8" spans="1:172" ht="20.399999999999999" customHeight="1" x14ac:dyDescent="0.3">
      <c r="A8" s="110" t="s">
        <v>201</v>
      </c>
      <c r="B8" s="111" t="s">
        <v>215</v>
      </c>
      <c r="C8" s="112" t="s">
        <v>210</v>
      </c>
      <c r="D8" s="45"/>
      <c r="E8" s="45"/>
      <c r="F8" s="45"/>
      <c r="G8" s="45"/>
      <c r="H8" s="45"/>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row>
    <row r="9" spans="1:172" ht="20.399999999999999" customHeight="1" x14ac:dyDescent="0.3">
      <c r="A9" s="110" t="s">
        <v>200</v>
      </c>
      <c r="B9" s="111" t="s">
        <v>218</v>
      </c>
      <c r="C9" s="112" t="s">
        <v>210</v>
      </c>
      <c r="D9" s="45"/>
      <c r="E9" s="45"/>
      <c r="F9" s="45"/>
      <c r="G9" s="45"/>
      <c r="H9" s="45"/>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row>
    <row r="10" spans="1:172" ht="42" x14ac:dyDescent="0.3">
      <c r="A10" s="110" t="s">
        <v>205</v>
      </c>
      <c r="B10" s="111" t="s">
        <v>212</v>
      </c>
      <c r="C10" s="112" t="s">
        <v>210</v>
      </c>
      <c r="D10" s="45"/>
      <c r="E10" s="45"/>
      <c r="F10" s="45"/>
      <c r="G10" s="45"/>
      <c r="H10" s="45"/>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row>
    <row r="11" spans="1:172" ht="33" customHeight="1" x14ac:dyDescent="0.3">
      <c r="A11" s="110" t="s">
        <v>202</v>
      </c>
      <c r="B11" s="111" t="s">
        <v>213</v>
      </c>
      <c r="C11" s="112" t="s">
        <v>210</v>
      </c>
      <c r="D11" s="45"/>
      <c r="E11" s="45"/>
      <c r="F11" s="45"/>
      <c r="G11" s="45"/>
      <c r="H11" s="45"/>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row>
    <row r="12" spans="1:172" ht="47.4" customHeight="1" x14ac:dyDescent="0.3">
      <c r="A12" s="110" t="s">
        <v>203</v>
      </c>
      <c r="B12" s="111" t="s">
        <v>214</v>
      </c>
      <c r="C12" s="112" t="s">
        <v>210</v>
      </c>
      <c r="D12" s="45"/>
      <c r="E12" s="45"/>
      <c r="F12" s="45"/>
      <c r="G12" s="45"/>
      <c r="H12" s="45"/>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row>
    <row r="13" spans="1:172" ht="20.399999999999999" customHeight="1" x14ac:dyDescent="0.3">
      <c r="A13" s="110" t="s">
        <v>204</v>
      </c>
      <c r="B13" s="111" t="s">
        <v>211</v>
      </c>
      <c r="C13" s="112" t="s">
        <v>210</v>
      </c>
      <c r="D13" s="45"/>
      <c r="E13" s="45"/>
      <c r="F13" s="45"/>
      <c r="G13" s="45"/>
      <c r="H13" s="45"/>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row>
    <row r="14" spans="1:172" ht="46.8" customHeight="1" x14ac:dyDescent="0.3">
      <c r="A14" s="110" t="s">
        <v>239</v>
      </c>
      <c r="B14" s="111" t="s">
        <v>251</v>
      </c>
      <c r="C14" s="112" t="s">
        <v>210</v>
      </c>
      <c r="D14" s="45"/>
      <c r="E14" s="45"/>
      <c r="F14" s="45"/>
      <c r="G14" s="45"/>
      <c r="H14" s="45"/>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row>
    <row r="15" spans="1:172" ht="39.6" customHeight="1" x14ac:dyDescent="0.3">
      <c r="A15" s="110" t="s">
        <v>206</v>
      </c>
      <c r="B15" s="111" t="s">
        <v>243</v>
      </c>
      <c r="C15" s="112" t="s">
        <v>210</v>
      </c>
      <c r="D15" s="45"/>
      <c r="E15" s="45"/>
      <c r="F15" s="45"/>
      <c r="G15" s="45"/>
      <c r="H15" s="45"/>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row>
    <row r="16" spans="1:172" ht="20.399999999999999" customHeight="1" x14ac:dyDescent="0.3">
      <c r="A16" s="110" t="s">
        <v>207</v>
      </c>
      <c r="B16" s="111" t="s">
        <v>217</v>
      </c>
      <c r="C16" s="112" t="s">
        <v>210</v>
      </c>
      <c r="D16" s="45"/>
      <c r="E16" s="45"/>
      <c r="F16" s="45"/>
      <c r="G16" s="45"/>
      <c r="H16" s="45"/>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row>
    <row r="17" spans="1:172" ht="20.399999999999999" customHeight="1" x14ac:dyDescent="0.3">
      <c r="A17" s="110" t="s">
        <v>209</v>
      </c>
      <c r="B17" s="111" t="s">
        <v>216</v>
      </c>
      <c r="C17" s="112" t="s">
        <v>210</v>
      </c>
      <c r="D17" s="45"/>
      <c r="E17" s="45"/>
      <c r="F17" s="45"/>
      <c r="G17" s="45"/>
      <c r="H17" s="45"/>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row>
    <row r="18" spans="1:172" ht="49.8" customHeight="1" x14ac:dyDescent="0.3">
      <c r="A18" s="110" t="s">
        <v>208</v>
      </c>
      <c r="B18" s="111" t="s">
        <v>240</v>
      </c>
      <c r="C18" s="112" t="s">
        <v>210</v>
      </c>
      <c r="D18" s="45"/>
      <c r="E18" s="45"/>
      <c r="F18" s="45"/>
      <c r="G18" s="45"/>
      <c r="H18" s="45"/>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row>
    <row r="19" spans="1:172" ht="36" customHeight="1" x14ac:dyDescent="0.3">
      <c r="A19" s="20">
        <v>1</v>
      </c>
      <c r="B19" s="28" t="s">
        <v>6</v>
      </c>
      <c r="C19" s="19">
        <f>SUM(C20+C23+C30)</f>
        <v>60</v>
      </c>
      <c r="D19" s="20"/>
      <c r="E19" s="12"/>
      <c r="F19" s="12"/>
      <c r="G19" s="12"/>
      <c r="H19" s="2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row>
    <row r="20" spans="1:172" s="4" customFormat="1" ht="18" x14ac:dyDescent="0.3">
      <c r="A20" s="63" t="s">
        <v>7</v>
      </c>
      <c r="B20" s="13" t="s">
        <v>8</v>
      </c>
      <c r="C20" s="21">
        <v>10</v>
      </c>
      <c r="D20" s="65" t="s">
        <v>9</v>
      </c>
      <c r="E20" s="13"/>
      <c r="F20" s="13"/>
      <c r="G20" s="13"/>
      <c r="H20" s="13"/>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row>
    <row r="21" spans="1:172" s="4" customFormat="1" ht="157.19999999999999" customHeight="1" x14ac:dyDescent="0.3">
      <c r="A21" s="64"/>
      <c r="B21" s="29" t="s">
        <v>244</v>
      </c>
      <c r="C21" s="22">
        <v>10</v>
      </c>
      <c r="D21" s="66"/>
      <c r="E21" s="68" t="s">
        <v>246</v>
      </c>
      <c r="F21" s="70" t="s">
        <v>247</v>
      </c>
      <c r="G21" s="68" t="s">
        <v>10</v>
      </c>
      <c r="H21" s="71" t="s">
        <v>11</v>
      </c>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row>
    <row r="22" spans="1:172" s="4" customFormat="1" ht="121.2" customHeight="1" x14ac:dyDescent="0.3">
      <c r="A22" s="64"/>
      <c r="B22" s="29" t="s">
        <v>245</v>
      </c>
      <c r="C22" s="22">
        <v>0</v>
      </c>
      <c r="D22" s="67"/>
      <c r="E22" s="69"/>
      <c r="F22" s="69"/>
      <c r="G22" s="69"/>
      <c r="H22" s="72"/>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row>
    <row r="23" spans="1:172" s="4" customFormat="1" ht="18" x14ac:dyDescent="0.3">
      <c r="A23" s="73" t="s">
        <v>12</v>
      </c>
      <c r="B23" s="13" t="s">
        <v>13</v>
      </c>
      <c r="C23" s="21">
        <v>15</v>
      </c>
      <c r="D23" s="65" t="s">
        <v>9</v>
      </c>
      <c r="E23" s="14"/>
      <c r="F23" s="14"/>
      <c r="G23" s="14"/>
      <c r="H23" s="14"/>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row>
    <row r="24" spans="1:172" s="4" customFormat="1" ht="18" x14ac:dyDescent="0.3">
      <c r="A24" s="74"/>
      <c r="B24" s="29" t="s">
        <v>248</v>
      </c>
      <c r="C24" s="22">
        <v>15</v>
      </c>
      <c r="D24" s="66"/>
      <c r="E24" s="68" t="s">
        <v>14</v>
      </c>
      <c r="F24" s="68" t="s">
        <v>15</v>
      </c>
      <c r="G24" s="68" t="s">
        <v>10</v>
      </c>
      <c r="H24" s="71" t="s">
        <v>195</v>
      </c>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row>
    <row r="25" spans="1:172" s="4" customFormat="1" ht="18" x14ac:dyDescent="0.3">
      <c r="A25" s="74"/>
      <c r="B25" s="29" t="s">
        <v>16</v>
      </c>
      <c r="C25" s="22">
        <v>12</v>
      </c>
      <c r="D25" s="66"/>
      <c r="E25" s="76"/>
      <c r="F25" s="76"/>
      <c r="G25" s="76"/>
      <c r="H25" s="77"/>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row>
    <row r="26" spans="1:172" s="4" customFormat="1" ht="18" x14ac:dyDescent="0.3">
      <c r="A26" s="74"/>
      <c r="B26" s="29" t="s">
        <v>17</v>
      </c>
      <c r="C26" s="22">
        <v>9</v>
      </c>
      <c r="D26" s="66"/>
      <c r="E26" s="76"/>
      <c r="F26" s="76"/>
      <c r="G26" s="76"/>
      <c r="H26" s="77"/>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row>
    <row r="27" spans="1:172" s="4" customFormat="1" ht="18" x14ac:dyDescent="0.3">
      <c r="A27" s="74"/>
      <c r="B27" s="29" t="s">
        <v>18</v>
      </c>
      <c r="C27" s="22">
        <v>6</v>
      </c>
      <c r="D27" s="66"/>
      <c r="E27" s="76"/>
      <c r="F27" s="76"/>
      <c r="G27" s="76"/>
      <c r="H27" s="77"/>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row>
    <row r="28" spans="1:172" s="4" customFormat="1" ht="18" x14ac:dyDescent="0.3">
      <c r="A28" s="74"/>
      <c r="B28" s="29" t="s">
        <v>19</v>
      </c>
      <c r="C28" s="22">
        <v>3</v>
      </c>
      <c r="D28" s="66"/>
      <c r="E28" s="76"/>
      <c r="F28" s="76"/>
      <c r="G28" s="76"/>
      <c r="H28" s="77"/>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row>
    <row r="29" spans="1:172" s="4" customFormat="1" ht="18" x14ac:dyDescent="0.3">
      <c r="A29" s="75"/>
      <c r="B29" s="29" t="s">
        <v>20</v>
      </c>
      <c r="C29" s="22">
        <v>0</v>
      </c>
      <c r="D29" s="67"/>
      <c r="E29" s="69"/>
      <c r="F29" s="69"/>
      <c r="G29" s="69"/>
      <c r="H29" s="72"/>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row>
    <row r="30" spans="1:172" s="4" customFormat="1" ht="18" x14ac:dyDescent="0.3">
      <c r="A30" s="78" t="s">
        <v>21</v>
      </c>
      <c r="B30" s="14" t="s">
        <v>22</v>
      </c>
      <c r="C30" s="21">
        <v>35</v>
      </c>
      <c r="D30" s="65" t="s">
        <v>23</v>
      </c>
      <c r="E30" s="15"/>
      <c r="F30" s="15"/>
      <c r="G30" s="15"/>
      <c r="H30" s="37"/>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row>
    <row r="31" spans="1:172" s="4" customFormat="1" ht="124.2" customHeight="1" x14ac:dyDescent="0.3">
      <c r="A31" s="79"/>
      <c r="B31" s="29" t="s">
        <v>24</v>
      </c>
      <c r="C31" s="22">
        <v>30</v>
      </c>
      <c r="D31" s="66"/>
      <c r="E31" s="3" t="s">
        <v>25</v>
      </c>
      <c r="F31" s="3" t="s">
        <v>197</v>
      </c>
      <c r="G31" s="16" t="s">
        <v>26</v>
      </c>
      <c r="H31" s="40" t="s">
        <v>27</v>
      </c>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row>
    <row r="32" spans="1:172" s="4" customFormat="1" ht="129.6" x14ac:dyDescent="0.3">
      <c r="A32" s="80"/>
      <c r="B32" s="30" t="s">
        <v>28</v>
      </c>
      <c r="C32" s="22">
        <v>5</v>
      </c>
      <c r="D32" s="67"/>
      <c r="E32" s="3" t="s">
        <v>29</v>
      </c>
      <c r="F32" s="3" t="s">
        <v>30</v>
      </c>
      <c r="G32" s="3" t="s">
        <v>31</v>
      </c>
      <c r="H32" s="29" t="s">
        <v>32</v>
      </c>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row>
    <row r="33" spans="1:172" s="4" customFormat="1" ht="18" hidden="1" customHeight="1" x14ac:dyDescent="0.3">
      <c r="A33" s="81" t="s">
        <v>33</v>
      </c>
      <c r="B33" s="31" t="s">
        <v>34</v>
      </c>
      <c r="C33" s="18"/>
      <c r="D33" s="83" t="s">
        <v>9</v>
      </c>
      <c r="E33" s="17"/>
      <c r="F33" s="17"/>
      <c r="G33" s="17"/>
      <c r="H33" s="17"/>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row>
    <row r="34" spans="1:172" s="4" customFormat="1" ht="126.6" hidden="1" customHeight="1" x14ac:dyDescent="0.3">
      <c r="A34" s="82"/>
      <c r="B34" s="32" t="s">
        <v>35</v>
      </c>
      <c r="C34" s="23"/>
      <c r="D34" s="84"/>
      <c r="E34" s="85" t="s">
        <v>36</v>
      </c>
      <c r="F34" s="85" t="s">
        <v>36</v>
      </c>
      <c r="G34" s="90" t="s">
        <v>10</v>
      </c>
      <c r="H34" s="85" t="s">
        <v>10</v>
      </c>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row>
    <row r="35" spans="1:172" s="4" customFormat="1" ht="126.6" hidden="1" customHeight="1" x14ac:dyDescent="0.3">
      <c r="A35" s="82"/>
      <c r="B35" s="32" t="s">
        <v>37</v>
      </c>
      <c r="C35" s="23"/>
      <c r="D35" s="84"/>
      <c r="E35" s="86"/>
      <c r="F35" s="86"/>
      <c r="G35" s="91"/>
      <c r="H35" s="86"/>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row>
    <row r="36" spans="1:172" s="4" customFormat="1" ht="94.95" hidden="1" customHeight="1" x14ac:dyDescent="0.3">
      <c r="A36" s="82"/>
      <c r="B36" s="32" t="s">
        <v>38</v>
      </c>
      <c r="C36" s="23"/>
      <c r="D36" s="84"/>
      <c r="E36" s="86"/>
      <c r="F36" s="86"/>
      <c r="G36" s="91"/>
      <c r="H36" s="86"/>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c r="DJ36" s="11"/>
      <c r="DK36" s="11"/>
      <c r="DL36" s="11"/>
      <c r="DM36" s="11"/>
      <c r="DN36" s="11"/>
      <c r="DO36" s="11"/>
      <c r="DP36" s="11"/>
      <c r="DQ36" s="11"/>
      <c r="DR36" s="11"/>
      <c r="DS36" s="11"/>
      <c r="DT36" s="11"/>
      <c r="DU36" s="11"/>
      <c r="DV36" s="11"/>
      <c r="DW36" s="11"/>
      <c r="DX36" s="11"/>
      <c r="DY36" s="11"/>
      <c r="DZ36" s="11"/>
      <c r="EA36" s="11"/>
      <c r="EB36" s="11"/>
      <c r="EC36" s="11"/>
      <c r="ED36" s="11"/>
      <c r="EE36" s="11"/>
      <c r="EF36" s="11"/>
      <c r="EG36" s="11"/>
      <c r="EH36" s="11"/>
      <c r="EI36" s="11"/>
      <c r="EJ36" s="11"/>
      <c r="EK36" s="11"/>
      <c r="EL36" s="11"/>
      <c r="EM36" s="11"/>
      <c r="EN36" s="11"/>
      <c r="EO36" s="11"/>
      <c r="EP36" s="11"/>
      <c r="EQ36" s="11"/>
      <c r="ER36" s="11"/>
      <c r="ES36" s="11"/>
      <c r="ET36" s="11"/>
      <c r="EU36" s="11"/>
      <c r="EV36" s="11"/>
      <c r="EW36" s="11"/>
      <c r="EX36" s="11"/>
      <c r="EY36" s="11"/>
      <c r="EZ36" s="11"/>
      <c r="FA36" s="11"/>
      <c r="FB36" s="11"/>
      <c r="FC36" s="11"/>
      <c r="FD36" s="11"/>
      <c r="FE36" s="11"/>
      <c r="FF36" s="11"/>
      <c r="FG36" s="11"/>
      <c r="FH36" s="11"/>
      <c r="FI36" s="11"/>
      <c r="FJ36" s="11"/>
      <c r="FK36" s="11"/>
      <c r="FL36" s="11"/>
      <c r="FM36" s="11"/>
      <c r="FN36" s="11"/>
      <c r="FO36" s="11"/>
      <c r="FP36" s="11"/>
    </row>
    <row r="37" spans="1:172" s="4" customFormat="1" ht="84" hidden="1" customHeight="1" x14ac:dyDescent="0.3">
      <c r="A37" s="82"/>
      <c r="B37" s="32" t="s">
        <v>39</v>
      </c>
      <c r="C37" s="23"/>
      <c r="D37" s="84"/>
      <c r="E37" s="87"/>
      <c r="F37" s="87"/>
      <c r="G37" s="92"/>
      <c r="H37" s="87"/>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c r="DO37" s="11"/>
      <c r="DP37" s="11"/>
      <c r="DQ37" s="11"/>
      <c r="DR37" s="11"/>
      <c r="DS37" s="11"/>
      <c r="DT37" s="11"/>
      <c r="DU37" s="11"/>
      <c r="DV37" s="11"/>
      <c r="DW37" s="11"/>
      <c r="DX37" s="11"/>
      <c r="DY37" s="11"/>
      <c r="DZ37" s="11"/>
      <c r="EA37" s="11"/>
      <c r="EB37" s="11"/>
      <c r="EC37" s="11"/>
      <c r="ED37" s="11"/>
      <c r="EE37" s="11"/>
      <c r="EF37" s="11"/>
      <c r="EG37" s="11"/>
      <c r="EH37" s="11"/>
      <c r="EI37" s="11"/>
      <c r="EJ37" s="11"/>
      <c r="EK37" s="11"/>
      <c r="EL37" s="11"/>
      <c r="EM37" s="11"/>
      <c r="EN37" s="11"/>
      <c r="EO37" s="11"/>
      <c r="EP37" s="11"/>
      <c r="EQ37" s="11"/>
      <c r="ER37" s="11"/>
      <c r="ES37" s="11"/>
      <c r="ET37" s="11"/>
      <c r="EU37" s="11"/>
      <c r="EV37" s="11"/>
      <c r="EW37" s="11"/>
      <c r="EX37" s="11"/>
      <c r="EY37" s="11"/>
      <c r="EZ37" s="11"/>
      <c r="FA37" s="11"/>
      <c r="FB37" s="11"/>
      <c r="FC37" s="11"/>
      <c r="FD37" s="11"/>
      <c r="FE37" s="11"/>
      <c r="FF37" s="11"/>
      <c r="FG37" s="11"/>
      <c r="FH37" s="11"/>
      <c r="FI37" s="11"/>
      <c r="FJ37" s="11"/>
      <c r="FK37" s="11"/>
      <c r="FL37" s="11"/>
      <c r="FM37" s="11"/>
      <c r="FN37" s="11"/>
      <c r="FO37" s="11"/>
      <c r="FP37" s="11"/>
    </row>
    <row r="38" spans="1:172" s="27" customFormat="1" ht="45" customHeight="1" x14ac:dyDescent="0.3">
      <c r="A38" s="93">
        <v>2</v>
      </c>
      <c r="B38" s="14" t="s">
        <v>40</v>
      </c>
      <c r="C38" s="21">
        <v>10</v>
      </c>
      <c r="D38" s="96" t="s">
        <v>9</v>
      </c>
      <c r="E38" s="34"/>
      <c r="F38" s="34"/>
      <c r="G38" s="34"/>
      <c r="H38" s="38"/>
    </row>
    <row r="39" spans="1:172" s="27" customFormat="1" ht="57" customHeight="1" x14ac:dyDescent="0.3">
      <c r="A39" s="94"/>
      <c r="B39" s="29" t="s">
        <v>41</v>
      </c>
      <c r="C39" s="22">
        <v>10</v>
      </c>
      <c r="D39" s="97"/>
      <c r="E39" s="99" t="s">
        <v>42</v>
      </c>
      <c r="F39" s="99" t="s">
        <v>43</v>
      </c>
      <c r="G39" s="99" t="s">
        <v>44</v>
      </c>
      <c r="H39" s="102" t="s">
        <v>249</v>
      </c>
    </row>
    <row r="40" spans="1:172" s="27" customFormat="1" ht="58.95" customHeight="1" x14ac:dyDescent="0.3">
      <c r="A40" s="94"/>
      <c r="B40" s="29" t="s">
        <v>45</v>
      </c>
      <c r="C40" s="22">
        <v>8</v>
      </c>
      <c r="D40" s="98"/>
      <c r="E40" s="100"/>
      <c r="F40" s="100"/>
      <c r="G40" s="100"/>
      <c r="H40" s="103"/>
    </row>
    <row r="41" spans="1:172" s="27" customFormat="1" ht="55.2" customHeight="1" x14ac:dyDescent="0.3">
      <c r="A41" s="95"/>
      <c r="B41" s="29" t="s">
        <v>46</v>
      </c>
      <c r="C41" s="22">
        <v>5</v>
      </c>
      <c r="D41" s="26"/>
      <c r="E41" s="101"/>
      <c r="F41" s="101"/>
      <c r="G41" s="101"/>
      <c r="H41" s="104"/>
    </row>
    <row r="42" spans="1:172" s="27" customFormat="1" ht="18" x14ac:dyDescent="0.3">
      <c r="A42" s="105" t="s">
        <v>47</v>
      </c>
      <c r="B42" s="14" t="s">
        <v>48</v>
      </c>
      <c r="C42" s="21">
        <v>30</v>
      </c>
      <c r="D42" s="96" t="s">
        <v>9</v>
      </c>
      <c r="E42" s="35"/>
      <c r="F42" s="35"/>
      <c r="G42" s="35"/>
      <c r="H42" s="35"/>
    </row>
    <row r="43" spans="1:172" s="27" customFormat="1" ht="90.6" customHeight="1" x14ac:dyDescent="0.3">
      <c r="A43" s="106"/>
      <c r="B43" s="33" t="s">
        <v>49</v>
      </c>
      <c r="C43" s="22">
        <v>30</v>
      </c>
      <c r="D43" s="97"/>
      <c r="E43" s="107" t="s">
        <v>50</v>
      </c>
      <c r="F43" s="68" t="s">
        <v>250</v>
      </c>
      <c r="G43" s="107" t="s">
        <v>10</v>
      </c>
      <c r="H43" s="88" t="s">
        <v>51</v>
      </c>
    </row>
    <row r="44" spans="1:172" s="27" customFormat="1" ht="240.6" customHeight="1" x14ac:dyDescent="0.3">
      <c r="A44" s="106"/>
      <c r="B44" s="33" t="s">
        <v>52</v>
      </c>
      <c r="C44" s="22">
        <v>0</v>
      </c>
      <c r="D44" s="98"/>
      <c r="E44" s="108"/>
      <c r="F44" s="108"/>
      <c r="G44" s="108"/>
      <c r="H44" s="89"/>
    </row>
    <row r="45" spans="1:172" ht="18" x14ac:dyDescent="0.3">
      <c r="A45" s="24"/>
      <c r="B45" s="24" t="s">
        <v>53</v>
      </c>
      <c r="C45" s="25">
        <f>C19+C38+C42</f>
        <v>100</v>
      </c>
      <c r="D45" s="25"/>
      <c r="E45" s="7"/>
      <c r="F45" s="7"/>
      <c r="G45" s="7"/>
      <c r="H45" s="7"/>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row>
    <row r="46" spans="1:172" x14ac:dyDescent="0.3">
      <c r="A46" s="10"/>
      <c r="B46" s="10"/>
      <c r="H46" s="36"/>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row>
    <row r="47" spans="1:172" x14ac:dyDescent="0.3">
      <c r="A47" s="10"/>
      <c r="B47" s="10"/>
      <c r="H47" s="36"/>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row>
    <row r="48" spans="1:172" x14ac:dyDescent="0.3">
      <c r="A48" s="10"/>
      <c r="B48" s="10"/>
      <c r="H48" s="36"/>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row>
    <row r="49" spans="1:172" x14ac:dyDescent="0.3">
      <c r="A49" s="10"/>
      <c r="B49" s="10"/>
      <c r="H49" s="36"/>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row>
    <row r="50" spans="1:172" x14ac:dyDescent="0.3">
      <c r="A50" s="10"/>
      <c r="B50" s="10"/>
      <c r="H50" s="36"/>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9"/>
      <c r="EV50" s="9"/>
      <c r="EW50" s="9"/>
      <c r="EX50" s="9"/>
      <c r="EY50" s="9"/>
      <c r="EZ50" s="9"/>
      <c r="FA50" s="9"/>
      <c r="FB50" s="9"/>
      <c r="FC50" s="9"/>
      <c r="FD50" s="9"/>
      <c r="FE50" s="9"/>
      <c r="FF50" s="9"/>
      <c r="FG50" s="9"/>
      <c r="FH50" s="9"/>
      <c r="FI50" s="9"/>
      <c r="FJ50" s="9"/>
      <c r="FK50" s="9"/>
      <c r="FL50" s="9"/>
      <c r="FM50" s="9"/>
      <c r="FN50" s="9"/>
      <c r="FO50" s="9"/>
      <c r="FP50" s="9"/>
    </row>
    <row r="51" spans="1:172" x14ac:dyDescent="0.3">
      <c r="A51" s="10"/>
      <c r="B51" s="10"/>
      <c r="H51" s="36"/>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c r="EO51" s="9"/>
      <c r="EP51" s="9"/>
      <c r="EQ51" s="9"/>
      <c r="ER51" s="9"/>
      <c r="ES51" s="9"/>
      <c r="ET51" s="9"/>
      <c r="EU51" s="9"/>
      <c r="EV51" s="9"/>
      <c r="EW51" s="9"/>
      <c r="EX51" s="9"/>
      <c r="EY51" s="9"/>
      <c r="EZ51" s="9"/>
      <c r="FA51" s="9"/>
      <c r="FB51" s="9"/>
      <c r="FC51" s="9"/>
      <c r="FD51" s="9"/>
      <c r="FE51" s="9"/>
      <c r="FF51" s="9"/>
      <c r="FG51" s="9"/>
      <c r="FH51" s="9"/>
      <c r="FI51" s="9"/>
      <c r="FJ51" s="9"/>
      <c r="FK51" s="9"/>
      <c r="FL51" s="9"/>
      <c r="FM51" s="9"/>
      <c r="FN51" s="9"/>
      <c r="FO51" s="9"/>
      <c r="FP51" s="9"/>
    </row>
    <row r="52" spans="1:172" x14ac:dyDescent="0.3">
      <c r="A52" s="10"/>
      <c r="B52" s="10"/>
      <c r="H52" s="36"/>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c r="EO52" s="9"/>
      <c r="EP52" s="9"/>
      <c r="EQ52" s="9"/>
      <c r="ER52" s="9"/>
      <c r="ES52" s="9"/>
      <c r="ET52" s="9"/>
      <c r="EU52" s="9"/>
      <c r="EV52" s="9"/>
      <c r="EW52" s="9"/>
      <c r="EX52" s="9"/>
      <c r="EY52" s="9"/>
      <c r="EZ52" s="9"/>
      <c r="FA52" s="9"/>
      <c r="FB52" s="9"/>
      <c r="FC52" s="9"/>
      <c r="FD52" s="9"/>
      <c r="FE52" s="9"/>
      <c r="FF52" s="9"/>
      <c r="FG52" s="9"/>
      <c r="FH52" s="9"/>
      <c r="FI52" s="9"/>
      <c r="FJ52" s="9"/>
      <c r="FK52" s="9"/>
      <c r="FL52" s="9"/>
      <c r="FM52" s="9"/>
      <c r="FN52" s="9"/>
      <c r="FO52" s="9"/>
      <c r="FP52" s="9"/>
    </row>
    <row r="53" spans="1:172" x14ac:dyDescent="0.3">
      <c r="A53" s="10"/>
      <c r="B53" s="10"/>
      <c r="H53" s="36"/>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c r="EO53" s="9"/>
      <c r="EP53" s="9"/>
      <c r="EQ53" s="9"/>
      <c r="ER53" s="9"/>
      <c r="ES53" s="9"/>
      <c r="ET53" s="9"/>
      <c r="EU53" s="9"/>
      <c r="EV53" s="9"/>
      <c r="EW53" s="9"/>
      <c r="EX53" s="9"/>
      <c r="EY53" s="9"/>
      <c r="EZ53" s="9"/>
      <c r="FA53" s="9"/>
      <c r="FB53" s="9"/>
      <c r="FC53" s="9"/>
      <c r="FD53" s="9"/>
      <c r="FE53" s="9"/>
      <c r="FF53" s="9"/>
      <c r="FG53" s="9"/>
      <c r="FH53" s="9"/>
      <c r="FI53" s="9"/>
      <c r="FJ53" s="9"/>
      <c r="FK53" s="9"/>
      <c r="FL53" s="9"/>
      <c r="FM53" s="9"/>
      <c r="FN53" s="9"/>
      <c r="FO53" s="9"/>
      <c r="FP53" s="9"/>
    </row>
    <row r="54" spans="1:172" x14ac:dyDescent="0.3">
      <c r="A54" s="10"/>
      <c r="B54" s="10"/>
      <c r="H54" s="36"/>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row>
    <row r="55" spans="1:172" x14ac:dyDescent="0.3">
      <c r="A55" s="10"/>
      <c r="B55" s="10"/>
      <c r="H55" s="36"/>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c r="EO55" s="9"/>
      <c r="EP55" s="9"/>
      <c r="EQ55" s="9"/>
      <c r="ER55" s="9"/>
      <c r="ES55" s="9"/>
      <c r="ET55" s="9"/>
      <c r="EU55" s="9"/>
      <c r="EV55" s="9"/>
      <c r="EW55" s="9"/>
      <c r="EX55" s="9"/>
      <c r="EY55" s="9"/>
      <c r="EZ55" s="9"/>
      <c r="FA55" s="9"/>
      <c r="FB55" s="9"/>
      <c r="FC55" s="9"/>
      <c r="FD55" s="9"/>
      <c r="FE55" s="9"/>
      <c r="FF55" s="9"/>
      <c r="FG55" s="9"/>
      <c r="FH55" s="9"/>
      <c r="FI55" s="9"/>
      <c r="FJ55" s="9"/>
      <c r="FK55" s="9"/>
      <c r="FL55" s="9"/>
      <c r="FM55" s="9"/>
      <c r="FN55" s="9"/>
      <c r="FO55" s="9"/>
      <c r="FP55" s="9"/>
    </row>
    <row r="56" spans="1:172" x14ac:dyDescent="0.3">
      <c r="A56" s="10"/>
      <c r="B56" s="10"/>
      <c r="H56" s="36"/>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row>
  </sheetData>
  <mergeCells count="41">
    <mergeCell ref="H43:H44"/>
    <mergeCell ref="G34:G37"/>
    <mergeCell ref="H34:H37"/>
    <mergeCell ref="A38:A41"/>
    <mergeCell ref="D38:D40"/>
    <mergeCell ref="E39:E41"/>
    <mergeCell ref="F39:F41"/>
    <mergeCell ref="G39:G41"/>
    <mergeCell ref="H39:H41"/>
    <mergeCell ref="F34:F37"/>
    <mergeCell ref="A42:A44"/>
    <mergeCell ref="D42:D44"/>
    <mergeCell ref="E43:E44"/>
    <mergeCell ref="F43:F44"/>
    <mergeCell ref="G43:G44"/>
    <mergeCell ref="A30:A32"/>
    <mergeCell ref="D30:D32"/>
    <mergeCell ref="A33:A37"/>
    <mergeCell ref="D33:D37"/>
    <mergeCell ref="E34:E37"/>
    <mergeCell ref="A23:A29"/>
    <mergeCell ref="D23:D29"/>
    <mergeCell ref="E24:E29"/>
    <mergeCell ref="F24:F29"/>
    <mergeCell ref="G24:G29"/>
    <mergeCell ref="H24:H29"/>
    <mergeCell ref="H3:H6"/>
    <mergeCell ref="A20:A22"/>
    <mergeCell ref="D20:D22"/>
    <mergeCell ref="E21:E22"/>
    <mergeCell ref="F21:F22"/>
    <mergeCell ref="G21:G22"/>
    <mergeCell ref="H21:H22"/>
    <mergeCell ref="A1:G1"/>
    <mergeCell ref="A2:G2"/>
    <mergeCell ref="A3:B6"/>
    <mergeCell ref="C3:C6"/>
    <mergeCell ref="D3:D6"/>
    <mergeCell ref="E3:E6"/>
    <mergeCell ref="F3:F6"/>
    <mergeCell ref="G3:G6"/>
  </mergeCells>
  <pageMargins left="0.25" right="0.25" top="0.75" bottom="0.75" header="0.3" footer="0.3"/>
  <pageSetup paperSize="8" scale="47" fitToHeight="0" orientation="landscape" r:id="rId1"/>
  <headerFooter scaleWithDoc="0" alignWithMargins="0">
    <oddHeader>&amp;L&amp;"-,Bold"&amp;13COD SMIS PROIECT: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129C9-0E8B-4262-936D-2B8BF81B0D9E}">
  <dimension ref="A1:F103"/>
  <sheetViews>
    <sheetView workbookViewId="0">
      <selection activeCell="D24" sqref="D24"/>
    </sheetView>
  </sheetViews>
  <sheetFormatPr defaultRowHeight="14.4" x14ac:dyDescent="0.3"/>
  <cols>
    <col min="1" max="1" width="14.6640625" bestFit="1" customWidth="1"/>
    <col min="2" max="2" width="32.88671875" bestFit="1" customWidth="1"/>
    <col min="3" max="3" width="29" bestFit="1" customWidth="1"/>
    <col min="5" max="5" width="44" customWidth="1"/>
    <col min="6" max="6" width="35.21875" bestFit="1" customWidth="1"/>
  </cols>
  <sheetData>
    <row r="1" spans="1:6" ht="28.8" x14ac:dyDescent="0.3">
      <c r="A1" s="46" t="s">
        <v>54</v>
      </c>
      <c r="B1" s="46" t="s">
        <v>219</v>
      </c>
      <c r="C1" s="47" t="s">
        <v>220</v>
      </c>
      <c r="E1" s="48" t="s">
        <v>57</v>
      </c>
      <c r="F1" s="48" t="s">
        <v>58</v>
      </c>
    </row>
    <row r="2" spans="1:6" ht="15.6" x14ac:dyDescent="0.3">
      <c r="A2" s="49" t="s">
        <v>55</v>
      </c>
      <c r="B2" s="49" t="s">
        <v>66</v>
      </c>
      <c r="C2" s="41" t="s">
        <v>67</v>
      </c>
      <c r="E2" s="42" t="s">
        <v>59</v>
      </c>
      <c r="F2" s="42" t="s">
        <v>60</v>
      </c>
    </row>
    <row r="3" spans="1:6" ht="15.6" x14ac:dyDescent="0.3">
      <c r="A3" s="49" t="s">
        <v>55</v>
      </c>
      <c r="B3" s="49" t="s">
        <v>66</v>
      </c>
      <c r="C3" s="41" t="s">
        <v>70</v>
      </c>
      <c r="E3" s="42" t="s">
        <v>62</v>
      </c>
      <c r="F3" s="42" t="s">
        <v>63</v>
      </c>
    </row>
    <row r="4" spans="1:6" ht="15.6" x14ac:dyDescent="0.3">
      <c r="A4" s="49" t="s">
        <v>55</v>
      </c>
      <c r="B4" s="49" t="s">
        <v>66</v>
      </c>
      <c r="C4" s="41" t="s">
        <v>221</v>
      </c>
      <c r="E4" s="42" t="s">
        <v>64</v>
      </c>
      <c r="F4" s="42" t="s">
        <v>65</v>
      </c>
    </row>
    <row r="5" spans="1:6" ht="15.6" x14ac:dyDescent="0.3">
      <c r="A5" s="49" t="s">
        <v>55</v>
      </c>
      <c r="B5" s="49" t="s">
        <v>66</v>
      </c>
      <c r="C5" s="41" t="s">
        <v>75</v>
      </c>
      <c r="E5" s="42" t="s">
        <v>68</v>
      </c>
      <c r="F5" s="42" t="s">
        <v>69</v>
      </c>
    </row>
    <row r="6" spans="1:6" ht="15.6" x14ac:dyDescent="0.3">
      <c r="A6" s="49" t="s">
        <v>55</v>
      </c>
      <c r="B6" s="49" t="s">
        <v>66</v>
      </c>
      <c r="C6" s="41" t="s">
        <v>78</v>
      </c>
      <c r="E6" s="42" t="s">
        <v>71</v>
      </c>
      <c r="F6" s="42" t="s">
        <v>72</v>
      </c>
    </row>
    <row r="7" spans="1:6" ht="15.6" x14ac:dyDescent="0.3">
      <c r="A7" s="49" t="s">
        <v>55</v>
      </c>
      <c r="B7" s="49" t="s">
        <v>66</v>
      </c>
      <c r="C7" s="41" t="s">
        <v>81</v>
      </c>
      <c r="E7" s="42" t="s">
        <v>73</v>
      </c>
      <c r="F7" s="42" t="s">
        <v>74</v>
      </c>
    </row>
    <row r="8" spans="1:6" ht="15.6" x14ac:dyDescent="0.3">
      <c r="A8" s="49" t="s">
        <v>55</v>
      </c>
      <c r="B8" s="49" t="s">
        <v>66</v>
      </c>
      <c r="C8" s="41" t="s">
        <v>84</v>
      </c>
      <c r="E8" s="42" t="s">
        <v>76</v>
      </c>
      <c r="F8" s="42" t="s">
        <v>77</v>
      </c>
    </row>
    <row r="9" spans="1:6" ht="15.6" x14ac:dyDescent="0.3">
      <c r="A9" s="49" t="s">
        <v>55</v>
      </c>
      <c r="B9" s="49" t="s">
        <v>87</v>
      </c>
      <c r="C9" s="41" t="s">
        <v>88</v>
      </c>
      <c r="E9" s="42" t="s">
        <v>79</v>
      </c>
      <c r="F9" s="42" t="s">
        <v>80</v>
      </c>
    </row>
    <row r="10" spans="1:6" x14ac:dyDescent="0.3">
      <c r="A10" s="49" t="s">
        <v>55</v>
      </c>
      <c r="B10" s="49" t="s">
        <v>87</v>
      </c>
      <c r="C10" s="41" t="s">
        <v>222</v>
      </c>
      <c r="E10" s="43" t="s">
        <v>82</v>
      </c>
      <c r="F10" s="43" t="s">
        <v>83</v>
      </c>
    </row>
    <row r="11" spans="1:6" x14ac:dyDescent="0.3">
      <c r="A11" s="49" t="s">
        <v>55</v>
      </c>
      <c r="B11" s="49" t="s">
        <v>87</v>
      </c>
      <c r="C11" s="41" t="s">
        <v>223</v>
      </c>
      <c r="E11" s="43" t="s">
        <v>85</v>
      </c>
      <c r="F11" s="43" t="s">
        <v>86</v>
      </c>
    </row>
    <row r="12" spans="1:6" x14ac:dyDescent="0.3">
      <c r="A12" s="49" t="s">
        <v>55</v>
      </c>
      <c r="B12" s="49" t="s">
        <v>87</v>
      </c>
      <c r="C12" s="41" t="s">
        <v>224</v>
      </c>
      <c r="E12" s="43" t="s">
        <v>89</v>
      </c>
      <c r="F12" s="43" t="s">
        <v>90</v>
      </c>
    </row>
    <row r="13" spans="1:6" x14ac:dyDescent="0.3">
      <c r="A13" s="49" t="s">
        <v>55</v>
      </c>
      <c r="B13" s="49" t="s">
        <v>87</v>
      </c>
      <c r="C13" s="41" t="s">
        <v>97</v>
      </c>
      <c r="E13" s="43" t="s">
        <v>91</v>
      </c>
      <c r="F13" s="43" t="s">
        <v>92</v>
      </c>
    </row>
    <row r="14" spans="1:6" x14ac:dyDescent="0.3">
      <c r="A14" s="49" t="s">
        <v>55</v>
      </c>
      <c r="B14" s="49" t="s">
        <v>87</v>
      </c>
      <c r="C14" s="41" t="s">
        <v>100</v>
      </c>
      <c r="E14" s="43" t="s">
        <v>93</v>
      </c>
      <c r="F14" s="43" t="s">
        <v>94</v>
      </c>
    </row>
    <row r="15" spans="1:6" x14ac:dyDescent="0.3">
      <c r="A15" s="49" t="s">
        <v>55</v>
      </c>
      <c r="B15" s="49" t="s">
        <v>87</v>
      </c>
      <c r="C15" s="41" t="s">
        <v>103</v>
      </c>
      <c r="E15" s="43" t="s">
        <v>95</v>
      </c>
      <c r="F15" s="43" t="s">
        <v>96</v>
      </c>
    </row>
    <row r="16" spans="1:6" x14ac:dyDescent="0.3">
      <c r="A16" s="49" t="s">
        <v>55</v>
      </c>
      <c r="B16" s="49" t="s">
        <v>87</v>
      </c>
      <c r="C16" s="41" t="s">
        <v>106</v>
      </c>
      <c r="E16" s="43" t="s">
        <v>98</v>
      </c>
      <c r="F16" s="43" t="s">
        <v>99</v>
      </c>
    </row>
    <row r="17" spans="1:6" x14ac:dyDescent="0.3">
      <c r="A17" s="49" t="s">
        <v>55</v>
      </c>
      <c r="B17" s="49" t="s">
        <v>56</v>
      </c>
      <c r="C17" s="41" t="s">
        <v>225</v>
      </c>
      <c r="E17" s="43" t="s">
        <v>101</v>
      </c>
      <c r="F17" s="43" t="s">
        <v>102</v>
      </c>
    </row>
    <row r="18" spans="1:6" x14ac:dyDescent="0.3">
      <c r="A18" s="49" t="s">
        <v>55</v>
      </c>
      <c r="B18" s="49" t="s">
        <v>56</v>
      </c>
      <c r="C18" s="41" t="s">
        <v>226</v>
      </c>
      <c r="E18" s="43" t="s">
        <v>104</v>
      </c>
      <c r="F18" s="43" t="s">
        <v>105</v>
      </c>
    </row>
    <row r="19" spans="1:6" x14ac:dyDescent="0.3">
      <c r="A19" s="49" t="s">
        <v>55</v>
      </c>
      <c r="B19" s="49" t="s">
        <v>56</v>
      </c>
      <c r="C19" s="41" t="s">
        <v>61</v>
      </c>
      <c r="E19" s="43" t="s">
        <v>107</v>
      </c>
      <c r="F19" s="43" t="s">
        <v>108</v>
      </c>
    </row>
    <row r="20" spans="1:6" x14ac:dyDescent="0.3">
      <c r="A20" s="49" t="s">
        <v>55</v>
      </c>
      <c r="B20" s="49" t="s">
        <v>56</v>
      </c>
      <c r="C20" s="41" t="s">
        <v>227</v>
      </c>
      <c r="E20" s="43" t="s">
        <v>112</v>
      </c>
      <c r="F20" s="43" t="s">
        <v>113</v>
      </c>
    </row>
    <row r="21" spans="1:6" x14ac:dyDescent="0.3">
      <c r="A21" s="49" t="s">
        <v>109</v>
      </c>
      <c r="B21" s="49" t="s">
        <v>110</v>
      </c>
      <c r="C21" s="41" t="s">
        <v>111</v>
      </c>
    </row>
    <row r="22" spans="1:6" x14ac:dyDescent="0.3">
      <c r="A22" s="49" t="s">
        <v>109</v>
      </c>
      <c r="B22" s="49" t="s">
        <v>110</v>
      </c>
      <c r="C22" s="41" t="s">
        <v>114</v>
      </c>
    </row>
    <row r="23" spans="1:6" x14ac:dyDescent="0.3">
      <c r="A23" s="49" t="s">
        <v>109</v>
      </c>
      <c r="B23" s="49" t="s">
        <v>110</v>
      </c>
      <c r="C23" s="41" t="s">
        <v>115</v>
      </c>
    </row>
    <row r="24" spans="1:6" x14ac:dyDescent="0.3">
      <c r="A24" s="49" t="s">
        <v>109</v>
      </c>
      <c r="B24" s="49" t="s">
        <v>116</v>
      </c>
      <c r="C24" s="41" t="s">
        <v>117</v>
      </c>
    </row>
    <row r="25" spans="1:6" x14ac:dyDescent="0.3">
      <c r="A25" s="49" t="s">
        <v>109</v>
      </c>
      <c r="B25" s="49" t="s">
        <v>116</v>
      </c>
      <c r="C25" s="41" t="s">
        <v>118</v>
      </c>
    </row>
    <row r="26" spans="1:6" x14ac:dyDescent="0.3">
      <c r="A26" s="49" t="s">
        <v>109</v>
      </c>
      <c r="B26" s="49" t="s">
        <v>116</v>
      </c>
      <c r="C26" s="41" t="s">
        <v>119</v>
      </c>
    </row>
    <row r="27" spans="1:6" x14ac:dyDescent="0.3">
      <c r="A27" s="49" t="s">
        <v>109</v>
      </c>
      <c r="B27" s="49" t="s">
        <v>116</v>
      </c>
      <c r="C27" s="41" t="s">
        <v>120</v>
      </c>
    </row>
    <row r="28" spans="1:6" x14ac:dyDescent="0.3">
      <c r="A28" s="49" t="s">
        <v>109</v>
      </c>
      <c r="B28" s="49" t="s">
        <v>121</v>
      </c>
      <c r="C28" s="41" t="s">
        <v>122</v>
      </c>
    </row>
    <row r="29" spans="1:6" x14ac:dyDescent="0.3">
      <c r="A29" s="49" t="s">
        <v>109</v>
      </c>
      <c r="B29" s="49" t="s">
        <v>121</v>
      </c>
      <c r="C29" s="41" t="s">
        <v>123</v>
      </c>
    </row>
    <row r="30" spans="1:6" x14ac:dyDescent="0.3">
      <c r="A30" s="49" t="s">
        <v>109</v>
      </c>
      <c r="B30" s="49" t="s">
        <v>121</v>
      </c>
      <c r="C30" s="41" t="s">
        <v>124</v>
      </c>
    </row>
    <row r="31" spans="1:6" x14ac:dyDescent="0.3">
      <c r="A31" s="49" t="s">
        <v>109</v>
      </c>
      <c r="B31" s="49" t="s">
        <v>121</v>
      </c>
      <c r="C31" s="41" t="s">
        <v>125</v>
      </c>
    </row>
    <row r="32" spans="1:6" x14ac:dyDescent="0.3">
      <c r="A32" s="49" t="s">
        <v>109</v>
      </c>
      <c r="B32" s="49" t="s">
        <v>126</v>
      </c>
      <c r="C32" s="41" t="s">
        <v>228</v>
      </c>
    </row>
    <row r="33" spans="1:3" x14ac:dyDescent="0.3">
      <c r="A33" s="49" t="s">
        <v>109</v>
      </c>
      <c r="B33" s="49" t="s">
        <v>126</v>
      </c>
      <c r="C33" s="41" t="s">
        <v>127</v>
      </c>
    </row>
    <row r="34" spans="1:3" x14ac:dyDescent="0.3">
      <c r="A34" s="49" t="s">
        <v>109</v>
      </c>
      <c r="B34" s="49" t="s">
        <v>126</v>
      </c>
      <c r="C34" s="41" t="s">
        <v>128</v>
      </c>
    </row>
    <row r="35" spans="1:3" x14ac:dyDescent="0.3">
      <c r="A35" s="49" t="s">
        <v>109</v>
      </c>
      <c r="B35" s="49" t="s">
        <v>126</v>
      </c>
      <c r="C35" s="41" t="s">
        <v>129</v>
      </c>
    </row>
    <row r="36" spans="1:3" x14ac:dyDescent="0.3">
      <c r="A36" s="49" t="s">
        <v>109</v>
      </c>
      <c r="B36" s="49" t="s">
        <v>126</v>
      </c>
      <c r="C36" s="41" t="s">
        <v>130</v>
      </c>
    </row>
    <row r="37" spans="1:3" x14ac:dyDescent="0.3">
      <c r="A37" s="49" t="s">
        <v>109</v>
      </c>
      <c r="B37" s="49" t="s">
        <v>126</v>
      </c>
      <c r="C37" s="41" t="s">
        <v>131</v>
      </c>
    </row>
    <row r="38" spans="1:3" x14ac:dyDescent="0.3">
      <c r="A38" s="49" t="s">
        <v>132</v>
      </c>
      <c r="B38" s="49" t="s">
        <v>144</v>
      </c>
      <c r="C38" s="41" t="s">
        <v>144</v>
      </c>
    </row>
    <row r="39" spans="1:3" x14ac:dyDescent="0.3">
      <c r="A39" s="49" t="s">
        <v>132</v>
      </c>
      <c r="B39" s="49" t="s">
        <v>144</v>
      </c>
      <c r="C39" s="41" t="s">
        <v>145</v>
      </c>
    </row>
    <row r="40" spans="1:3" x14ac:dyDescent="0.3">
      <c r="A40" s="49" t="s">
        <v>132</v>
      </c>
      <c r="B40" s="49" t="s">
        <v>144</v>
      </c>
      <c r="C40" s="41" t="s">
        <v>146</v>
      </c>
    </row>
    <row r="41" spans="1:3" x14ac:dyDescent="0.3">
      <c r="A41" s="49" t="s">
        <v>132</v>
      </c>
      <c r="B41" s="49" t="s">
        <v>144</v>
      </c>
      <c r="C41" s="41" t="s">
        <v>147</v>
      </c>
    </row>
    <row r="42" spans="1:3" x14ac:dyDescent="0.3">
      <c r="A42" s="49" t="s">
        <v>132</v>
      </c>
      <c r="B42" s="49" t="s">
        <v>144</v>
      </c>
      <c r="C42" s="41" t="s">
        <v>148</v>
      </c>
    </row>
    <row r="43" spans="1:3" x14ac:dyDescent="0.3">
      <c r="A43" s="49" t="s">
        <v>132</v>
      </c>
      <c r="B43" s="49" t="s">
        <v>133</v>
      </c>
      <c r="C43" s="41" t="s">
        <v>134</v>
      </c>
    </row>
    <row r="44" spans="1:3" x14ac:dyDescent="0.3">
      <c r="A44" s="49" t="s">
        <v>132</v>
      </c>
      <c r="B44" s="49" t="s">
        <v>133</v>
      </c>
      <c r="C44" s="41" t="s">
        <v>135</v>
      </c>
    </row>
    <row r="45" spans="1:3" x14ac:dyDescent="0.3">
      <c r="A45" s="49" t="s">
        <v>132</v>
      </c>
      <c r="B45" s="49" t="s">
        <v>133</v>
      </c>
      <c r="C45" s="41" t="s">
        <v>136</v>
      </c>
    </row>
    <row r="46" spans="1:3" x14ac:dyDescent="0.3">
      <c r="A46" s="49" t="s">
        <v>132</v>
      </c>
      <c r="B46" s="49" t="s">
        <v>133</v>
      </c>
      <c r="C46" s="41" t="s">
        <v>229</v>
      </c>
    </row>
    <row r="47" spans="1:3" x14ac:dyDescent="0.3">
      <c r="A47" s="49" t="s">
        <v>132</v>
      </c>
      <c r="B47" s="49" t="s">
        <v>133</v>
      </c>
      <c r="C47" s="41" t="s">
        <v>137</v>
      </c>
    </row>
    <row r="48" spans="1:3" x14ac:dyDescent="0.3">
      <c r="A48" s="49" t="s">
        <v>132</v>
      </c>
      <c r="B48" s="49" t="s">
        <v>133</v>
      </c>
      <c r="C48" s="41" t="s">
        <v>138</v>
      </c>
    </row>
    <row r="49" spans="1:3" x14ac:dyDescent="0.3">
      <c r="A49" s="49" t="s">
        <v>132</v>
      </c>
      <c r="B49" s="49" t="s">
        <v>133</v>
      </c>
      <c r="C49" s="41" t="s">
        <v>139</v>
      </c>
    </row>
    <row r="50" spans="1:3" x14ac:dyDescent="0.3">
      <c r="A50" s="49" t="s">
        <v>132</v>
      </c>
      <c r="B50" s="49" t="s">
        <v>133</v>
      </c>
      <c r="C50" s="41" t="s">
        <v>140</v>
      </c>
    </row>
    <row r="51" spans="1:3" x14ac:dyDescent="0.3">
      <c r="A51" s="49" t="s">
        <v>132</v>
      </c>
      <c r="B51" s="49" t="s">
        <v>133</v>
      </c>
      <c r="C51" s="41" t="s">
        <v>230</v>
      </c>
    </row>
    <row r="52" spans="1:3" x14ac:dyDescent="0.3">
      <c r="A52" s="49" t="s">
        <v>132</v>
      </c>
      <c r="B52" s="49" t="s">
        <v>141</v>
      </c>
      <c r="C52" s="41" t="s">
        <v>231</v>
      </c>
    </row>
    <row r="53" spans="1:3" x14ac:dyDescent="0.3">
      <c r="A53" s="49" t="s">
        <v>132</v>
      </c>
      <c r="B53" s="49" t="s">
        <v>141</v>
      </c>
      <c r="C53" s="41" t="s">
        <v>142</v>
      </c>
    </row>
    <row r="54" spans="1:3" x14ac:dyDescent="0.3">
      <c r="A54" s="49" t="s">
        <v>132</v>
      </c>
      <c r="B54" s="49" t="s">
        <v>141</v>
      </c>
      <c r="C54" s="41" t="s">
        <v>143</v>
      </c>
    </row>
    <row r="55" spans="1:3" x14ac:dyDescent="0.3">
      <c r="A55" s="49" t="s">
        <v>149</v>
      </c>
      <c r="B55" s="49" t="s">
        <v>154</v>
      </c>
      <c r="C55" s="41" t="s">
        <v>154</v>
      </c>
    </row>
    <row r="56" spans="1:3" x14ac:dyDescent="0.3">
      <c r="A56" s="49" t="s">
        <v>149</v>
      </c>
      <c r="B56" s="49" t="s">
        <v>154</v>
      </c>
      <c r="C56" s="41" t="s">
        <v>155</v>
      </c>
    </row>
    <row r="57" spans="1:3" x14ac:dyDescent="0.3">
      <c r="A57" s="49" t="s">
        <v>149</v>
      </c>
      <c r="B57" s="49" t="s">
        <v>154</v>
      </c>
      <c r="C57" s="41" t="s">
        <v>156</v>
      </c>
    </row>
    <row r="58" spans="1:3" x14ac:dyDescent="0.3">
      <c r="A58" s="49" t="s">
        <v>149</v>
      </c>
      <c r="B58" s="49" t="s">
        <v>154</v>
      </c>
      <c r="C58" s="41" t="s">
        <v>157</v>
      </c>
    </row>
    <row r="59" spans="1:3" x14ac:dyDescent="0.3">
      <c r="A59" s="49" t="s">
        <v>149</v>
      </c>
      <c r="B59" s="49" t="s">
        <v>154</v>
      </c>
      <c r="C59" s="41" t="s">
        <v>158</v>
      </c>
    </row>
    <row r="60" spans="1:3" x14ac:dyDescent="0.3">
      <c r="A60" s="49" t="s">
        <v>149</v>
      </c>
      <c r="B60" s="49" t="s">
        <v>149</v>
      </c>
      <c r="C60" s="41" t="s">
        <v>159</v>
      </c>
    </row>
    <row r="61" spans="1:3" x14ac:dyDescent="0.3">
      <c r="A61" s="49" t="s">
        <v>149</v>
      </c>
      <c r="B61" s="49" t="s">
        <v>149</v>
      </c>
      <c r="C61" s="41" t="s">
        <v>160</v>
      </c>
    </row>
    <row r="62" spans="1:3" x14ac:dyDescent="0.3">
      <c r="A62" s="49" t="s">
        <v>149</v>
      </c>
      <c r="B62" s="49" t="s">
        <v>149</v>
      </c>
      <c r="C62" s="41" t="s">
        <v>161</v>
      </c>
    </row>
    <row r="63" spans="1:3" x14ac:dyDescent="0.3">
      <c r="A63" s="49" t="s">
        <v>149</v>
      </c>
      <c r="B63" s="49" t="s">
        <v>149</v>
      </c>
      <c r="C63" s="41" t="s">
        <v>162</v>
      </c>
    </row>
    <row r="64" spans="1:3" x14ac:dyDescent="0.3">
      <c r="A64" s="49" t="s">
        <v>149</v>
      </c>
      <c r="B64" s="49" t="s">
        <v>149</v>
      </c>
      <c r="C64" s="41" t="s">
        <v>163</v>
      </c>
    </row>
    <row r="65" spans="1:3" x14ac:dyDescent="0.3">
      <c r="A65" s="49" t="s">
        <v>149</v>
      </c>
      <c r="B65" s="49" t="s">
        <v>149</v>
      </c>
      <c r="C65" s="41" t="s">
        <v>164</v>
      </c>
    </row>
    <row r="66" spans="1:3" x14ac:dyDescent="0.3">
      <c r="A66" s="49" t="s">
        <v>149</v>
      </c>
      <c r="B66" s="49" t="s">
        <v>149</v>
      </c>
      <c r="C66" s="41" t="s">
        <v>165</v>
      </c>
    </row>
    <row r="67" spans="1:3" x14ac:dyDescent="0.3">
      <c r="A67" s="49" t="s">
        <v>149</v>
      </c>
      <c r="B67" s="49" t="s">
        <v>149</v>
      </c>
      <c r="C67" s="41" t="s">
        <v>166</v>
      </c>
    </row>
    <row r="68" spans="1:3" x14ac:dyDescent="0.3">
      <c r="A68" s="49" t="s">
        <v>149</v>
      </c>
      <c r="B68" s="49" t="s">
        <v>149</v>
      </c>
      <c r="C68" s="41" t="s">
        <v>167</v>
      </c>
    </row>
    <row r="69" spans="1:3" x14ac:dyDescent="0.3">
      <c r="A69" s="49" t="s">
        <v>149</v>
      </c>
      <c r="B69" s="49" t="s">
        <v>149</v>
      </c>
      <c r="C69" s="41" t="s">
        <v>168</v>
      </c>
    </row>
    <row r="70" spans="1:3" x14ac:dyDescent="0.3">
      <c r="A70" s="49" t="s">
        <v>149</v>
      </c>
      <c r="B70" s="49" t="s">
        <v>169</v>
      </c>
      <c r="C70" s="41" t="s">
        <v>170</v>
      </c>
    </row>
    <row r="71" spans="1:3" x14ac:dyDescent="0.3">
      <c r="A71" s="49" t="s">
        <v>149</v>
      </c>
      <c r="B71" s="49" t="s">
        <v>169</v>
      </c>
      <c r="C71" s="41" t="s">
        <v>151</v>
      </c>
    </row>
    <row r="72" spans="1:3" x14ac:dyDescent="0.3">
      <c r="A72" s="49" t="s">
        <v>149</v>
      </c>
      <c r="B72" s="49" t="s">
        <v>169</v>
      </c>
      <c r="C72" s="41" t="s">
        <v>232</v>
      </c>
    </row>
    <row r="73" spans="1:3" x14ac:dyDescent="0.3">
      <c r="A73" s="49" t="s">
        <v>149</v>
      </c>
      <c r="B73" s="49" t="s">
        <v>169</v>
      </c>
      <c r="C73" s="41" t="s">
        <v>158</v>
      </c>
    </row>
    <row r="74" spans="1:3" x14ac:dyDescent="0.3">
      <c r="A74" s="49" t="s">
        <v>149</v>
      </c>
      <c r="B74" s="49" t="s">
        <v>150</v>
      </c>
      <c r="C74" s="41" t="s">
        <v>151</v>
      </c>
    </row>
    <row r="75" spans="1:3" x14ac:dyDescent="0.3">
      <c r="A75" s="49" t="s">
        <v>149</v>
      </c>
      <c r="B75" s="49" t="s">
        <v>150</v>
      </c>
      <c r="C75" s="41" t="s">
        <v>233</v>
      </c>
    </row>
    <row r="76" spans="1:3" x14ac:dyDescent="0.3">
      <c r="A76" s="49" t="s">
        <v>149</v>
      </c>
      <c r="B76" s="49" t="s">
        <v>150</v>
      </c>
      <c r="C76" s="41" t="s">
        <v>152</v>
      </c>
    </row>
    <row r="77" spans="1:3" x14ac:dyDescent="0.3">
      <c r="A77" s="49" t="s">
        <v>149</v>
      </c>
      <c r="B77" s="49" t="s">
        <v>150</v>
      </c>
      <c r="C77" s="41" t="s">
        <v>234</v>
      </c>
    </row>
    <row r="78" spans="1:3" x14ac:dyDescent="0.3">
      <c r="A78" s="49" t="s">
        <v>149</v>
      </c>
      <c r="B78" s="49" t="s">
        <v>150</v>
      </c>
      <c r="C78" s="41" t="s">
        <v>153</v>
      </c>
    </row>
    <row r="79" spans="1:3" x14ac:dyDescent="0.3">
      <c r="A79" s="49" t="s">
        <v>171</v>
      </c>
      <c r="B79" s="49" t="s">
        <v>177</v>
      </c>
      <c r="C79" s="41" t="s">
        <v>177</v>
      </c>
    </row>
    <row r="80" spans="1:3" x14ac:dyDescent="0.3">
      <c r="A80" s="49" t="s">
        <v>171</v>
      </c>
      <c r="B80" s="49" t="s">
        <v>177</v>
      </c>
      <c r="C80" s="41" t="s">
        <v>178</v>
      </c>
    </row>
    <row r="81" spans="1:3" x14ac:dyDescent="0.3">
      <c r="A81" s="49" t="s">
        <v>171</v>
      </c>
      <c r="B81" s="49" t="s">
        <v>177</v>
      </c>
      <c r="C81" s="41" t="s">
        <v>171</v>
      </c>
    </row>
    <row r="82" spans="1:3" x14ac:dyDescent="0.3">
      <c r="A82" s="49" t="s">
        <v>171</v>
      </c>
      <c r="B82" s="49" t="s">
        <v>177</v>
      </c>
      <c r="C82" s="41" t="s">
        <v>179</v>
      </c>
    </row>
    <row r="83" spans="1:3" x14ac:dyDescent="0.3">
      <c r="A83" s="49" t="s">
        <v>171</v>
      </c>
      <c r="B83" s="49" t="s">
        <v>172</v>
      </c>
      <c r="C83" s="41" t="s">
        <v>173</v>
      </c>
    </row>
    <row r="84" spans="1:3" x14ac:dyDescent="0.3">
      <c r="A84" s="49" t="s">
        <v>171</v>
      </c>
      <c r="B84" s="49" t="s">
        <v>172</v>
      </c>
      <c r="C84" s="41" t="s">
        <v>174</v>
      </c>
    </row>
    <row r="85" spans="1:3" x14ac:dyDescent="0.3">
      <c r="A85" s="49" t="s">
        <v>171</v>
      </c>
      <c r="B85" s="49" t="s">
        <v>172</v>
      </c>
      <c r="C85" s="41" t="s">
        <v>175</v>
      </c>
    </row>
    <row r="86" spans="1:3" x14ac:dyDescent="0.3">
      <c r="A86" s="49" t="s">
        <v>171</v>
      </c>
      <c r="B86" s="49" t="s">
        <v>172</v>
      </c>
      <c r="C86" s="41" t="s">
        <v>176</v>
      </c>
    </row>
    <row r="87" spans="1:3" x14ac:dyDescent="0.3">
      <c r="A87" s="49" t="s">
        <v>180</v>
      </c>
      <c r="B87" s="49" t="s">
        <v>190</v>
      </c>
      <c r="C87" s="41" t="s">
        <v>235</v>
      </c>
    </row>
    <row r="88" spans="1:3" x14ac:dyDescent="0.3">
      <c r="A88" s="49" t="s">
        <v>180</v>
      </c>
      <c r="B88" s="49" t="s">
        <v>190</v>
      </c>
      <c r="C88" s="41" t="s">
        <v>191</v>
      </c>
    </row>
    <row r="89" spans="1:3" x14ac:dyDescent="0.3">
      <c r="A89" s="49" t="s">
        <v>180</v>
      </c>
      <c r="B89" s="49" t="s">
        <v>190</v>
      </c>
      <c r="C89" s="41" t="s">
        <v>192</v>
      </c>
    </row>
    <row r="90" spans="1:3" x14ac:dyDescent="0.3">
      <c r="A90" s="49" t="s">
        <v>180</v>
      </c>
      <c r="B90" s="49" t="s">
        <v>190</v>
      </c>
      <c r="C90" s="41" t="s">
        <v>193</v>
      </c>
    </row>
    <row r="91" spans="1:3" x14ac:dyDescent="0.3">
      <c r="A91" s="49" t="s">
        <v>180</v>
      </c>
      <c r="B91" s="49" t="s">
        <v>190</v>
      </c>
      <c r="C91" s="41" t="s">
        <v>194</v>
      </c>
    </row>
    <row r="92" spans="1:3" x14ac:dyDescent="0.3">
      <c r="A92" s="49" t="s">
        <v>180</v>
      </c>
      <c r="B92" s="49" t="s">
        <v>181</v>
      </c>
      <c r="C92" s="41" t="s">
        <v>182</v>
      </c>
    </row>
    <row r="93" spans="1:3" x14ac:dyDescent="0.3">
      <c r="A93" s="49" t="s">
        <v>180</v>
      </c>
      <c r="B93" s="49" t="s">
        <v>181</v>
      </c>
      <c r="C93" s="41" t="s">
        <v>236</v>
      </c>
    </row>
    <row r="94" spans="1:3" x14ac:dyDescent="0.3">
      <c r="A94" s="49" t="s">
        <v>180</v>
      </c>
      <c r="B94" s="49" t="s">
        <v>181</v>
      </c>
      <c r="C94" s="41" t="s">
        <v>237</v>
      </c>
    </row>
    <row r="95" spans="1:3" x14ac:dyDescent="0.3">
      <c r="A95" s="49" t="s">
        <v>180</v>
      </c>
      <c r="B95" s="49" t="s">
        <v>181</v>
      </c>
      <c r="C95" s="41" t="s">
        <v>183</v>
      </c>
    </row>
    <row r="96" spans="1:3" x14ac:dyDescent="0.3">
      <c r="A96" s="49" t="s">
        <v>180</v>
      </c>
      <c r="B96" s="49" t="s">
        <v>184</v>
      </c>
      <c r="C96" s="41" t="s">
        <v>185</v>
      </c>
    </row>
    <row r="97" spans="1:3" x14ac:dyDescent="0.3">
      <c r="A97" s="49" t="s">
        <v>180</v>
      </c>
      <c r="B97" s="49" t="s">
        <v>184</v>
      </c>
      <c r="C97" s="41" t="s">
        <v>186</v>
      </c>
    </row>
    <row r="98" spans="1:3" x14ac:dyDescent="0.3">
      <c r="A98" s="49" t="s">
        <v>180</v>
      </c>
      <c r="B98" s="49" t="s">
        <v>184</v>
      </c>
      <c r="C98" s="41" t="s">
        <v>187</v>
      </c>
    </row>
    <row r="99" spans="1:3" x14ac:dyDescent="0.3">
      <c r="A99" s="49" t="s">
        <v>180</v>
      </c>
      <c r="B99" s="49" t="s">
        <v>184</v>
      </c>
      <c r="C99" s="41" t="s">
        <v>188</v>
      </c>
    </row>
    <row r="100" spans="1:3" x14ac:dyDescent="0.3">
      <c r="A100" s="49" t="s">
        <v>180</v>
      </c>
      <c r="B100" s="49" t="s">
        <v>184</v>
      </c>
      <c r="C100" s="41" t="s">
        <v>189</v>
      </c>
    </row>
    <row r="102" spans="1:3" ht="14.4" customHeight="1" x14ac:dyDescent="0.3">
      <c r="A102" s="109" t="s">
        <v>238</v>
      </c>
      <c r="B102" s="109"/>
      <c r="C102" s="109"/>
    </row>
    <row r="103" spans="1:3" x14ac:dyDescent="0.3">
      <c r="A103" s="109"/>
      <c r="B103" s="109"/>
      <c r="C103" s="109"/>
    </row>
  </sheetData>
  <mergeCells count="1">
    <mergeCell ref="A102:C10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6F81EE3F-4C79-4209-976E-2048EC65EFA3}"/>
</file>

<file path=customXml/itemProps2.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3.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ETF_CORR2_12.02.2026</vt:lpstr>
      <vt:lpstr>Anexa - TURISM</vt:lpstr>
      <vt:lpstr>ETF_CORR2_12.02.2026!Print_Area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2026-02-12T15:40:43Z</cp:lastPrinted>
  <dcterms:created xsi:type="dcterms:W3CDTF">2013-06-17T07:31:55Z</dcterms:created>
  <dcterms:modified xsi:type="dcterms:W3CDTF">2026-02-12T15:40:44Z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